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4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9" r:id="rId5"/>
  </sheets>
  <calcPr calcId="144525"/>
</workbook>
</file>

<file path=xl/calcChain.xml><?xml version="1.0" encoding="utf-8"?>
<calcChain xmlns="http://schemas.openxmlformats.org/spreadsheetml/2006/main">
  <c r="K33" i="9" l="1"/>
  <c r="L33" i="9" s="1"/>
  <c r="K32" i="9"/>
  <c r="L32" i="9" s="1"/>
  <c r="K31" i="9"/>
  <c r="L31" i="9" s="1"/>
  <c r="K30" i="9"/>
  <c r="L30" i="9" s="1"/>
  <c r="K29" i="9"/>
  <c r="L29" i="9" s="1"/>
  <c r="K28" i="9"/>
  <c r="L28" i="9" s="1"/>
  <c r="K27" i="9"/>
  <c r="L27" i="9" s="1"/>
  <c r="K26" i="9"/>
  <c r="L26" i="9" s="1"/>
  <c r="K25" i="9"/>
  <c r="L25" i="9" s="1"/>
  <c r="K24" i="9"/>
  <c r="L24" i="9" s="1"/>
  <c r="K23" i="9"/>
  <c r="L23" i="9" s="1"/>
  <c r="L4" i="9"/>
  <c r="L22" i="9"/>
  <c r="L14" i="9"/>
  <c r="L21" i="9"/>
  <c r="L17" i="9"/>
  <c r="L8" i="9"/>
  <c r="L20" i="9"/>
  <c r="L7" i="9"/>
  <c r="L12" i="9"/>
  <c r="L13" i="9"/>
  <c r="L15" i="9"/>
  <c r="L6" i="9"/>
  <c r="L19" i="9"/>
  <c r="L11" i="9"/>
  <c r="L10" i="9"/>
  <c r="L18" i="9"/>
  <c r="L5" i="9"/>
  <c r="L16" i="9"/>
  <c r="L9" i="9"/>
  <c r="L4" i="5" l="1"/>
  <c r="L26" i="5"/>
  <c r="L15" i="5"/>
  <c r="L22" i="5"/>
  <c r="L5" i="5"/>
  <c r="L14" i="5"/>
  <c r="L16" i="5"/>
  <c r="L28" i="5"/>
  <c r="L29" i="5"/>
  <c r="L11" i="5"/>
  <c r="L7" i="5"/>
  <c r="L8" i="5"/>
  <c r="L30" i="5"/>
  <c r="L18" i="5"/>
  <c r="L19" i="5"/>
  <c r="L31" i="5"/>
  <c r="L20" i="5"/>
  <c r="L17" i="5"/>
  <c r="L32" i="5"/>
  <c r="L12" i="5"/>
  <c r="L9" i="5"/>
  <c r="L10" i="5"/>
  <c r="L6" i="5"/>
  <c r="L21" i="5"/>
  <c r="L24" i="5"/>
  <c r="L25" i="5"/>
  <c r="L23" i="5"/>
  <c r="L27" i="5"/>
  <c r="L33" i="5"/>
  <c r="L13" i="5"/>
  <c r="L7" i="4"/>
  <c r="L8" i="4"/>
  <c r="L5" i="4"/>
  <c r="L6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4" i="4"/>
  <c r="K33" i="7" l="1"/>
  <c r="L33" i="7" s="1"/>
  <c r="K32" i="7"/>
  <c r="L32" i="7" s="1"/>
  <c r="K31" i="7"/>
  <c r="L31" i="7" s="1"/>
  <c r="K30" i="7"/>
  <c r="L30" i="7" s="1"/>
  <c r="K29" i="7"/>
  <c r="L29" i="7" s="1"/>
  <c r="L28" i="7"/>
  <c r="L15" i="7"/>
  <c r="L27" i="7"/>
  <c r="L6" i="7"/>
  <c r="L14" i="7"/>
  <c r="L26" i="7"/>
  <c r="L19" i="7"/>
  <c r="L7" i="7"/>
  <c r="L18" i="7"/>
  <c r="L23" i="7"/>
  <c r="L13" i="7"/>
  <c r="L22" i="7"/>
  <c r="L25" i="7"/>
  <c r="L24" i="7"/>
  <c r="L17" i="7"/>
  <c r="L16" i="7"/>
  <c r="L10" i="7"/>
  <c r="L21" i="7"/>
  <c r="L12" i="7"/>
  <c r="L5" i="7"/>
  <c r="L9" i="7"/>
  <c r="L20" i="7"/>
  <c r="L8" i="7"/>
  <c r="L4" i="7"/>
  <c r="L11" i="7"/>
  <c r="K33" i="6"/>
  <c r="L33" i="6" s="1"/>
  <c r="K32" i="6"/>
  <c r="L32" i="6" s="1"/>
  <c r="L20" i="6"/>
  <c r="L31" i="6"/>
  <c r="L30" i="6"/>
  <c r="L17" i="6"/>
  <c r="L29" i="6"/>
  <c r="L9" i="6"/>
  <c r="L16" i="6"/>
  <c r="L15" i="6"/>
  <c r="L8" i="6"/>
  <c r="L28" i="6"/>
  <c r="L19" i="6"/>
  <c r="L14" i="6"/>
  <c r="L27" i="6"/>
  <c r="L18" i="6"/>
  <c r="L26" i="6"/>
  <c r="L11" i="6"/>
  <c r="L6" i="6"/>
  <c r="L7" i="6"/>
  <c r="L4" i="6"/>
  <c r="L13" i="6"/>
  <c r="L25" i="6"/>
  <c r="L10" i="6"/>
  <c r="L12" i="6"/>
  <c r="L24" i="6"/>
  <c r="L23" i="6"/>
  <c r="L22" i="6"/>
  <c r="L21" i="6"/>
  <c r="L5" i="6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</calcChain>
</file>

<file path=xl/sharedStrings.xml><?xml version="1.0" encoding="utf-8"?>
<sst xmlns="http://schemas.openxmlformats.org/spreadsheetml/2006/main" count="910" uniqueCount="360">
  <si>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</si>
  <si>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</si>
  <si>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</si>
  <si>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</si>
  <si>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</si>
  <si>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</si>
  <si>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</si>
  <si>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</si>
  <si>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</si>
  <si>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</si>
  <si>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</si>
  <si>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</si>
  <si>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</si>
  <si>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</si>
  <si>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</si>
  <si>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</si>
  <si>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</si>
  <si>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</si>
  <si>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физике</t>
  </si>
  <si>
    <t xml:space="preserve">Бачурина </t>
  </si>
  <si>
    <t xml:space="preserve">Орехова </t>
  </si>
  <si>
    <t xml:space="preserve">Качкова </t>
  </si>
  <si>
    <t xml:space="preserve">Кочуйкова </t>
  </si>
  <si>
    <t xml:space="preserve">Карпова </t>
  </si>
  <si>
    <t xml:space="preserve">Сапори </t>
  </si>
  <si>
    <t xml:space="preserve">Анастасия </t>
  </si>
  <si>
    <t xml:space="preserve">Доминика </t>
  </si>
  <si>
    <t>Дарья</t>
  </si>
  <si>
    <t xml:space="preserve">Ксения </t>
  </si>
  <si>
    <t xml:space="preserve">Лилия </t>
  </si>
  <si>
    <t xml:space="preserve">Артём </t>
  </si>
  <si>
    <t>Александровна</t>
  </si>
  <si>
    <t xml:space="preserve"> Николаевна</t>
  </si>
  <si>
    <t>Павловна</t>
  </si>
  <si>
    <t>Романовна</t>
  </si>
  <si>
    <t>Ивановна</t>
  </si>
  <si>
    <t>Павлович</t>
  </si>
  <si>
    <t>СОШ-23</t>
  </si>
  <si>
    <t>7а</t>
  </si>
  <si>
    <t>Киреева Татьяна Валерьевна</t>
  </si>
  <si>
    <t>участник</t>
  </si>
  <si>
    <t>sph2271/edu110041/7/2zwg39</t>
  </si>
  <si>
    <t>sph2271/edu110041/7/2563w9</t>
  </si>
  <si>
    <t>sph2271/edu110041/7/9q64w2</t>
  </si>
  <si>
    <t>sph2271/edu110041/7/98r489</t>
  </si>
  <si>
    <t>sph2271/edu110041/7/2zwgg9</t>
  </si>
  <si>
    <t>sph2271/edu110041/7/237rq2</t>
  </si>
  <si>
    <t>sph2281/edu110041/8/z96428</t>
  </si>
  <si>
    <t>sph2281/edu110041/8/8563wz</t>
  </si>
  <si>
    <t>sph2281/edu110041/8/zq64w8</t>
  </si>
  <si>
    <t>sph2281/edu110041/8/z26v9z</t>
  </si>
  <si>
    <t>sph2281/edu110041/8/z96448</t>
  </si>
  <si>
    <t>sph2281/edu110041/8/837rq8</t>
  </si>
  <si>
    <t>sph2281/edu110041/8/864r28</t>
  </si>
  <si>
    <t>sph2281/edu110041/8/8wq5q8</t>
  </si>
  <si>
    <t>sph2281/edu110041/8/845r3z</t>
  </si>
  <si>
    <t>sph2281/edu110041/8/zrrg4z</t>
  </si>
  <si>
    <t>sph2281/edu110041/8/8v39rz</t>
  </si>
  <si>
    <t>sph2281/edu110041/8/8g39v8</t>
  </si>
  <si>
    <t>sph2281/edu110041/8/z7qgrz</t>
  </si>
  <si>
    <t>sph2281/edu110041/8/8567wz</t>
  </si>
  <si>
    <t>sph2281/edu110041/8/zq67w8</t>
  </si>
  <si>
    <t>sph2281/edu110041/8/z2639z</t>
  </si>
  <si>
    <t>sph2281/edu110041/8/z96r48</t>
  </si>
  <si>
    <t>sph2281/edu110041/8/837qq8</t>
  </si>
  <si>
    <t>sph2281/edu110041/8/864g28</t>
  </si>
  <si>
    <t>sph2281/edu110041/8/8wq2q8</t>
  </si>
  <si>
    <t>sph2281/edu110041/8/845v3z</t>
  </si>
  <si>
    <t>sph2281/edu110041/8/zrr24z</t>
  </si>
  <si>
    <t>sph2281/edu110041/8/8v32rz</t>
  </si>
  <si>
    <t>sph2281/edu110041/8/8g37v8</t>
  </si>
  <si>
    <t>sph2281/edu110041/8/z7q6rz</t>
  </si>
  <si>
    <t>sph2281/edu110041/8/8569wz</t>
  </si>
  <si>
    <t>sph2281/edu110041/8/zq69w8</t>
  </si>
  <si>
    <t>sph2281/edu110041/8/z2659z</t>
  </si>
  <si>
    <t>sph2281/edu110041/8/z96948</t>
  </si>
  <si>
    <t>sph2281/edu110041/8/8376q8</t>
  </si>
  <si>
    <t xml:space="preserve">Шкурат </t>
  </si>
  <si>
    <t xml:space="preserve">Сагач </t>
  </si>
  <si>
    <t xml:space="preserve">Воронов </t>
  </si>
  <si>
    <t xml:space="preserve">Егорова </t>
  </si>
  <si>
    <t xml:space="preserve">Ахадов </t>
  </si>
  <si>
    <t xml:space="preserve">Карабах </t>
  </si>
  <si>
    <t xml:space="preserve">Козлова </t>
  </si>
  <si>
    <t xml:space="preserve">Усенко </t>
  </si>
  <si>
    <t xml:space="preserve">Василенко </t>
  </si>
  <si>
    <t xml:space="preserve">Гонтарев </t>
  </si>
  <si>
    <t xml:space="preserve">Попова </t>
  </si>
  <si>
    <t xml:space="preserve">Скорик </t>
  </si>
  <si>
    <t>Казарян</t>
  </si>
  <si>
    <t xml:space="preserve">Кадельник </t>
  </si>
  <si>
    <t xml:space="preserve">Якуба </t>
  </si>
  <si>
    <t xml:space="preserve">Пимахова </t>
  </si>
  <si>
    <t xml:space="preserve">Культинов </t>
  </si>
  <si>
    <t xml:space="preserve">Басенко </t>
  </si>
  <si>
    <t xml:space="preserve">Приходько </t>
  </si>
  <si>
    <t xml:space="preserve">Зозуля </t>
  </si>
  <si>
    <t xml:space="preserve">Алиев </t>
  </si>
  <si>
    <t xml:space="preserve">Мошнин </t>
  </si>
  <si>
    <t>Кузаков</t>
  </si>
  <si>
    <t xml:space="preserve">Томчук </t>
  </si>
  <si>
    <t xml:space="preserve">Павлов </t>
  </si>
  <si>
    <t xml:space="preserve">Колляникова </t>
  </si>
  <si>
    <t xml:space="preserve">Невзорова </t>
  </si>
  <si>
    <t xml:space="preserve">Мельничук </t>
  </si>
  <si>
    <t>Полина</t>
  </si>
  <si>
    <t xml:space="preserve"> Юрий </t>
  </si>
  <si>
    <t xml:space="preserve">Прохор </t>
  </si>
  <si>
    <t>Кристина</t>
  </si>
  <si>
    <t xml:space="preserve">Арсен </t>
  </si>
  <si>
    <t xml:space="preserve">Илья </t>
  </si>
  <si>
    <t xml:space="preserve">Виолетта </t>
  </si>
  <si>
    <t>Михаил</t>
  </si>
  <si>
    <t xml:space="preserve">Данил </t>
  </si>
  <si>
    <t xml:space="preserve">Андрей </t>
  </si>
  <si>
    <t xml:space="preserve">Ярослава </t>
  </si>
  <si>
    <t xml:space="preserve">Артем </t>
  </si>
  <si>
    <t xml:space="preserve">Ева </t>
  </si>
  <si>
    <t xml:space="preserve">Алексей </t>
  </si>
  <si>
    <t xml:space="preserve">Иван </t>
  </si>
  <si>
    <t xml:space="preserve">Антон </t>
  </si>
  <si>
    <t xml:space="preserve">Ирина </t>
  </si>
  <si>
    <t xml:space="preserve">Дарья </t>
  </si>
  <si>
    <t xml:space="preserve">Марсель </t>
  </si>
  <si>
    <t xml:space="preserve">Никита </t>
  </si>
  <si>
    <t xml:space="preserve">Максим </t>
  </si>
  <si>
    <t xml:space="preserve">София </t>
  </si>
  <si>
    <t xml:space="preserve">Милена </t>
  </si>
  <si>
    <t xml:space="preserve">Арина </t>
  </si>
  <si>
    <t xml:space="preserve">Маргарита </t>
  </si>
  <si>
    <t>Османович</t>
  </si>
  <si>
    <t>Андреевич</t>
  </si>
  <si>
    <t xml:space="preserve"> Геннадьевич</t>
  </si>
  <si>
    <t>Игоревна</t>
  </si>
  <si>
    <t>Валентинович</t>
  </si>
  <si>
    <t>Константиновна</t>
  </si>
  <si>
    <t>Викторовна</t>
  </si>
  <si>
    <t>Владимировна</t>
  </si>
  <si>
    <t>Сергеевна</t>
  </si>
  <si>
    <t>Николаевна</t>
  </si>
  <si>
    <t>Сергеевич</t>
  </si>
  <si>
    <t xml:space="preserve"> Вадимовна</t>
  </si>
  <si>
    <t>Владимирович</t>
  </si>
  <si>
    <t>Иванович</t>
  </si>
  <si>
    <t>Артуровна</t>
  </si>
  <si>
    <t>Васильевич</t>
  </si>
  <si>
    <t>Андреевна</t>
  </si>
  <si>
    <t>Викторович</t>
  </si>
  <si>
    <t xml:space="preserve"> Денисовна</t>
  </si>
  <si>
    <t xml:space="preserve"> Габибович</t>
  </si>
  <si>
    <t>Алексеевич</t>
  </si>
  <si>
    <t>Николаевич</t>
  </si>
  <si>
    <t>Александрович</t>
  </si>
  <si>
    <t>8а</t>
  </si>
  <si>
    <t>Алексеевна</t>
  </si>
  <si>
    <t>Максимовна</t>
  </si>
  <si>
    <t>8б</t>
  </si>
  <si>
    <t>8г</t>
  </si>
  <si>
    <t>8в</t>
  </si>
  <si>
    <t>Гуримский Александр Иосифович</t>
  </si>
  <si>
    <t>победитель</t>
  </si>
  <si>
    <t>призер</t>
  </si>
  <si>
    <t>Солтан</t>
  </si>
  <si>
    <t>Сысоева</t>
  </si>
  <si>
    <t xml:space="preserve">Данильчик </t>
  </si>
  <si>
    <t xml:space="preserve">Бикашов </t>
  </si>
  <si>
    <t xml:space="preserve">Есипенко </t>
  </si>
  <si>
    <t xml:space="preserve">Бабецкий </t>
  </si>
  <si>
    <t xml:space="preserve">Сурду </t>
  </si>
  <si>
    <t xml:space="preserve">Старцев </t>
  </si>
  <si>
    <t xml:space="preserve">Исматова </t>
  </si>
  <si>
    <t xml:space="preserve">Климанов </t>
  </si>
  <si>
    <t xml:space="preserve">Попечец </t>
  </si>
  <si>
    <t xml:space="preserve">Куркин </t>
  </si>
  <si>
    <t xml:space="preserve">Иванов </t>
  </si>
  <si>
    <t xml:space="preserve">Крылов </t>
  </si>
  <si>
    <t>Харитонова</t>
  </si>
  <si>
    <t xml:space="preserve">Оливенко </t>
  </si>
  <si>
    <t xml:space="preserve">Гарбарчук </t>
  </si>
  <si>
    <t>Калинин</t>
  </si>
  <si>
    <t>Апостолаки</t>
  </si>
  <si>
    <t>Кан</t>
  </si>
  <si>
    <t xml:space="preserve">Фомичева </t>
  </si>
  <si>
    <t xml:space="preserve">Ковязина </t>
  </si>
  <si>
    <t xml:space="preserve">Феслер </t>
  </si>
  <si>
    <t xml:space="preserve">Канева </t>
  </si>
  <si>
    <t xml:space="preserve">Архипова </t>
  </si>
  <si>
    <t>Чарушина</t>
  </si>
  <si>
    <t xml:space="preserve">Герасименко </t>
  </si>
  <si>
    <t xml:space="preserve">Кошман </t>
  </si>
  <si>
    <t xml:space="preserve">Леонид </t>
  </si>
  <si>
    <t xml:space="preserve">Артур </t>
  </si>
  <si>
    <t xml:space="preserve">Виталий </t>
  </si>
  <si>
    <t xml:space="preserve">Ярослав </t>
  </si>
  <si>
    <t xml:space="preserve">Тимур </t>
  </si>
  <si>
    <t>Алина</t>
  </si>
  <si>
    <t xml:space="preserve"> Данил </t>
  </si>
  <si>
    <t>Марк</t>
  </si>
  <si>
    <t xml:space="preserve">Михаил </t>
  </si>
  <si>
    <t xml:space="preserve">Руслан </t>
  </si>
  <si>
    <t xml:space="preserve">Александра </t>
  </si>
  <si>
    <t xml:space="preserve">Елизавета </t>
  </si>
  <si>
    <t xml:space="preserve">Антонина </t>
  </si>
  <si>
    <t>Владимир</t>
  </si>
  <si>
    <t xml:space="preserve">Снежана </t>
  </si>
  <si>
    <t xml:space="preserve">Алина </t>
  </si>
  <si>
    <t xml:space="preserve">Марина </t>
  </si>
  <si>
    <t xml:space="preserve">Виктория </t>
  </si>
  <si>
    <t xml:space="preserve">Серафима </t>
  </si>
  <si>
    <t>Богдан</t>
  </si>
  <si>
    <t>Даниил</t>
  </si>
  <si>
    <t>Виктория</t>
  </si>
  <si>
    <t xml:space="preserve"> Дмитриевич</t>
  </si>
  <si>
    <t>Олегович</t>
  </si>
  <si>
    <t>Яковлевич</t>
  </si>
  <si>
    <t>Артемович</t>
  </si>
  <si>
    <t>Валентиновна</t>
  </si>
  <si>
    <t>Вячеславович</t>
  </si>
  <si>
    <t>Юрьевна</t>
  </si>
  <si>
    <t xml:space="preserve">Алексеевна </t>
  </si>
  <si>
    <t>Юрьевич</t>
  </si>
  <si>
    <t>Олеговна</t>
  </si>
  <si>
    <t>Георгиевна</t>
  </si>
  <si>
    <t>9в</t>
  </si>
  <si>
    <t>9б</t>
  </si>
  <si>
    <t>9а</t>
  </si>
  <si>
    <t>9г</t>
  </si>
  <si>
    <t>Васильевна</t>
  </si>
  <si>
    <t>Ариана</t>
  </si>
  <si>
    <t>Михайлович</t>
  </si>
  <si>
    <t>sph22101/edu110041/10/v84z38</t>
  </si>
  <si>
    <t>sph22101/edu110041/10/39r348</t>
  </si>
  <si>
    <t>sph22101/edu110041/10/68v5r9</t>
  </si>
  <si>
    <t>sph22101/edu110041/10/68gvv9</t>
  </si>
  <si>
    <t>sph22101/edu110041/10/3975r9</t>
  </si>
  <si>
    <t>sph22101/edu110041/10/585zw9</t>
  </si>
  <si>
    <t>sph22101/edu110041/10/79qrw8</t>
  </si>
  <si>
    <t>sph22101/edu110041/10/79zrv9</t>
  </si>
  <si>
    <t>sph22101/edu110041/10/782rv8</t>
  </si>
  <si>
    <t>sph22101/edu110041/10/3834q9</t>
  </si>
  <si>
    <t>sph22101/edu110041/10/q86qz9</t>
  </si>
  <si>
    <t>sph22101/edu110041/10/68w7q8</t>
  </si>
  <si>
    <t>sph22101/edu110041/10/v84238</t>
  </si>
  <si>
    <t>sph22101/edu110041/10/39rq48</t>
  </si>
  <si>
    <t>sph22101/edu110041/10/68vvr8</t>
  </si>
  <si>
    <t>sph22101/edu110041/10/68grv9</t>
  </si>
  <si>
    <t>sph22101/edu110041/10/397rr8</t>
  </si>
  <si>
    <t>sph22101/edu110041/10/585gw8</t>
  </si>
  <si>
    <t>sph22101/edu110041/10/79qzw8</t>
  </si>
  <si>
    <t>sph22101/edu110041/10/79z3v8</t>
  </si>
  <si>
    <t>sph22101/edu110041/10/782qv9</t>
  </si>
  <si>
    <t>sph22101/edu110041/10/585g78</t>
  </si>
  <si>
    <t>sph22101/edu110041/10/79qz28</t>
  </si>
  <si>
    <t>sph22101/edu110041/10/79z3w8</t>
  </si>
  <si>
    <t>sph22101/edu110041/10/782q79</t>
  </si>
  <si>
    <t xml:space="preserve">Ачинцев </t>
  </si>
  <si>
    <t xml:space="preserve">Беловолов </t>
  </si>
  <si>
    <t xml:space="preserve">Боришкевич </t>
  </si>
  <si>
    <t xml:space="preserve">Бурмистрова </t>
  </si>
  <si>
    <t xml:space="preserve">Васильев </t>
  </si>
  <si>
    <t xml:space="preserve">Вейгант </t>
  </si>
  <si>
    <t xml:space="preserve">Гудзь </t>
  </si>
  <si>
    <t xml:space="preserve">Демчук </t>
  </si>
  <si>
    <t xml:space="preserve">Денисов </t>
  </si>
  <si>
    <t xml:space="preserve">Зайцева </t>
  </si>
  <si>
    <t xml:space="preserve">Зеленкин </t>
  </si>
  <si>
    <t xml:space="preserve">Игнатенко </t>
  </si>
  <si>
    <t xml:space="preserve">Кузнецова </t>
  </si>
  <si>
    <t>Маркова</t>
  </si>
  <si>
    <t xml:space="preserve">Мартынишин </t>
  </si>
  <si>
    <t xml:space="preserve">Мысник </t>
  </si>
  <si>
    <t xml:space="preserve">Наголюк </t>
  </si>
  <si>
    <t>Погодицкая</t>
  </si>
  <si>
    <t xml:space="preserve">Рогов </t>
  </si>
  <si>
    <t>Родин</t>
  </si>
  <si>
    <t xml:space="preserve">Свиридова </t>
  </si>
  <si>
    <t xml:space="preserve">Старцев  </t>
  </si>
  <si>
    <t xml:space="preserve">Сушкова </t>
  </si>
  <si>
    <t xml:space="preserve">Чекункова </t>
  </si>
  <si>
    <t xml:space="preserve">Широгоров </t>
  </si>
  <si>
    <t xml:space="preserve"> Сергей</t>
  </si>
  <si>
    <t xml:space="preserve">Олег </t>
  </si>
  <si>
    <t xml:space="preserve">Евгений </t>
  </si>
  <si>
    <t xml:space="preserve">Дмитрий </t>
  </si>
  <si>
    <t xml:space="preserve">Лидия </t>
  </si>
  <si>
    <t>Евгений</t>
  </si>
  <si>
    <t xml:space="preserve">Владислав </t>
  </si>
  <si>
    <t>Александра</t>
  </si>
  <si>
    <t xml:space="preserve">Карина </t>
  </si>
  <si>
    <t xml:space="preserve">Николай </t>
  </si>
  <si>
    <t xml:space="preserve">Софья </t>
  </si>
  <si>
    <t xml:space="preserve">Матвей </t>
  </si>
  <si>
    <t xml:space="preserve">Александр </t>
  </si>
  <si>
    <t xml:space="preserve">Валерия </t>
  </si>
  <si>
    <t>Игоревич</t>
  </si>
  <si>
    <t xml:space="preserve"> Сергеевич</t>
  </si>
  <si>
    <t>Денисович</t>
  </si>
  <si>
    <t>Геннадьевна</t>
  </si>
  <si>
    <t>Евгеньевич</t>
  </si>
  <si>
    <t xml:space="preserve"> Дмитриевна</t>
  </si>
  <si>
    <t xml:space="preserve"> Евгеньевна</t>
  </si>
  <si>
    <t>Артемовна</t>
  </si>
  <si>
    <t>Борисович</t>
  </si>
  <si>
    <t>10а</t>
  </si>
  <si>
    <t>sph22111/edu110041/11/9q63w2</t>
  </si>
  <si>
    <t>sph22111/edu110041/11/98rv89</t>
  </si>
  <si>
    <t>sph22111/edu110041/11/2zw7g9</t>
  </si>
  <si>
    <t>sph22111/edu110041/11/237gq2</t>
  </si>
  <si>
    <t>sph22111/edu110041/11/264682</t>
  </si>
  <si>
    <t>sph22111/edu110041/11/2wqvq2</t>
  </si>
  <si>
    <t>sph22111/edu110041/11/245339</t>
  </si>
  <si>
    <t>sph22111/edu110041/11/39r449</t>
  </si>
  <si>
    <t>sph22111/edu110041/11/62vgr9</t>
  </si>
  <si>
    <t>sph22111/edu110041/11/62g4v9</t>
  </si>
  <si>
    <t>sph22111/edu110041/11/397zr2</t>
  </si>
  <si>
    <t>sph22111/edu110041/11/525rw9</t>
  </si>
  <si>
    <t>sph22111/edu110041/11/79qvw2</t>
  </si>
  <si>
    <t>sph22111/edu110041/11/898q82</t>
  </si>
  <si>
    <t>sph22111/edu110041/11/72zqg9</t>
  </si>
  <si>
    <t>sph22111/edu110041/11/3235q2</t>
  </si>
  <si>
    <t>sph22111/edu110041/11/q26w89</t>
  </si>
  <si>
    <t>sph22111/edu110041/11/62wrq9</t>
  </si>
  <si>
    <t>sph22111/edu110041/11/v24g39</t>
  </si>
  <si>
    <t xml:space="preserve">Авласов </t>
  </si>
  <si>
    <t xml:space="preserve">Аликин </t>
  </si>
  <si>
    <t xml:space="preserve">Астикова </t>
  </si>
  <si>
    <t xml:space="preserve">Басаргина </t>
  </si>
  <si>
    <t xml:space="preserve">Бычковский </t>
  </si>
  <si>
    <t xml:space="preserve">Гапончук </t>
  </si>
  <si>
    <t xml:space="preserve">Евреева </t>
  </si>
  <si>
    <t xml:space="preserve">Знаменский </t>
  </si>
  <si>
    <t xml:space="preserve">Канев </t>
  </si>
  <si>
    <t xml:space="preserve">Кольцова </t>
  </si>
  <si>
    <t xml:space="preserve">Обухов </t>
  </si>
  <si>
    <t xml:space="preserve">Первушин </t>
  </si>
  <si>
    <t>Санникова</t>
  </si>
  <si>
    <t xml:space="preserve">Репин </t>
  </si>
  <si>
    <t xml:space="preserve">Семеко </t>
  </si>
  <si>
    <t xml:space="preserve">Ткаченко </t>
  </si>
  <si>
    <t xml:space="preserve">Фабер </t>
  </si>
  <si>
    <t xml:space="preserve">Юрлов </t>
  </si>
  <si>
    <t xml:space="preserve">Ангелина </t>
  </si>
  <si>
    <t xml:space="preserve">Даниил </t>
  </si>
  <si>
    <t xml:space="preserve">Анна </t>
  </si>
  <si>
    <t xml:space="preserve">Кирилл </t>
  </si>
  <si>
    <t>Сергей</t>
  </si>
  <si>
    <t>Артем</t>
  </si>
  <si>
    <t>Алиса</t>
  </si>
  <si>
    <t xml:space="preserve">Богдан </t>
  </si>
  <si>
    <t xml:space="preserve">Алиса </t>
  </si>
  <si>
    <t xml:space="preserve">Федор </t>
  </si>
  <si>
    <t>Дмитриевна</t>
  </si>
  <si>
    <t>Вадимович</t>
  </si>
  <si>
    <t>Евгеньевна</t>
  </si>
  <si>
    <t>Леонидович</t>
  </si>
  <si>
    <t>Михайловна</t>
  </si>
  <si>
    <t>Романович</t>
  </si>
  <si>
    <t>Дмитриевич</t>
  </si>
  <si>
    <t>Альбертовна</t>
  </si>
  <si>
    <t>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</si>
</sst>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">
    <xf numFmtId="0" fontId="0" fillId="0" borderId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9" applyNumberFormat="0" applyAlignment="0" applyProtection="0"/>
    <xf numFmtId="0" fontId="12" fillId="8" borderId="10" applyNumberFormat="0" applyAlignment="0" applyProtection="0"/>
    <xf numFmtId="0" fontId="13" fillId="8" borderId="9" applyNumberFormat="0" applyAlignment="0" applyProtection="0"/>
    <xf numFmtId="0" fontId="14" fillId="0" borderId="11" applyNumberFormat="0" applyFill="0" applyAlignment="0" applyProtection="0"/>
    <xf numFmtId="0" fontId="15" fillId="9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" fillId="10" borderId="13" applyNumberFormat="0" applyFont="0" applyAlignment="0" applyProtection="0"/>
  </cellStyleXfs>
  <cellXfs count="32">
    <xf numFmtId="0" fontId="0" fillId="0" borderId="0" xfId="0"/>
    <xf numFmtId="1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0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5">
    <cellStyle name="Акцент1" xfId="15" builtinId="29" customBuiltin="1"/>
    <cellStyle name="Акцент2" xfId="16" builtinId="33" customBuiltin="1"/>
    <cellStyle name="Акцент3" xfId="17" builtinId="37" customBuiltin="1"/>
    <cellStyle name="Акцент4" xfId="18" builtinId="41" customBuiltin="1"/>
    <cellStyle name="Акцент5" xfId="19" builtinId="45" customBuiltin="1"/>
    <cellStyle name="Акцент6" xfId="2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22"/>
    <cellStyle name="Нейтральный 2" xfId="23"/>
    <cellStyle name="Обычный" xfId="0" builtinId="0"/>
    <cellStyle name="Обычный 2" xfId="21"/>
    <cellStyle name="Плохой" xfId="6" builtinId="27" customBuiltin="1"/>
    <cellStyle name="Пояснение" xfId="13" builtinId="53" customBuiltin="1"/>
    <cellStyle name="Примечание 2" xfId="24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" zoomScale="90" zoomScaleNormal="90" workbookViewId="0">
      <selection activeCell="O7" sqref="O7"/>
    </sheetView>
  </sheetViews>
  <sheetFormatPr defaultRowHeight="15" x14ac:dyDescent="0.25"/>
  <cols>
    <col min="1" max="1" width="11.7109375" bestFit="1" customWidth="1"/>
    <col min="2" max="2" width="17.28515625" customWidth="1"/>
    <col min="3" max="3" width="25" customWidth="1"/>
    <col min="7" max="7" width="10.42578125" bestFit="1" customWidth="1"/>
    <col min="13" max="13" width="12.85546875" bestFit="1" customWidth="1"/>
  </cols>
  <sheetData>
    <row r="1" spans="1:13" ht="23.25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75" x14ac:dyDescent="0.2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51" x14ac:dyDescent="0.25">
      <c r="A4" s="5" t="s">
        <v>19</v>
      </c>
      <c r="B4" s="6" t="s">
        <v>25</v>
      </c>
      <c r="C4" s="5" t="s">
        <v>31</v>
      </c>
      <c r="D4" s="6" t="s">
        <v>41</v>
      </c>
      <c r="E4" s="6" t="s">
        <v>38</v>
      </c>
      <c r="F4" s="6" t="s">
        <v>37</v>
      </c>
      <c r="G4" s="3" t="s">
        <v>39</v>
      </c>
      <c r="H4" s="7"/>
      <c r="I4" s="7"/>
      <c r="J4" s="7"/>
      <c r="K4" s="22">
        <v>5</v>
      </c>
      <c r="L4" s="8">
        <f t="shared" ref="L4:L9" si="0">K4/30</f>
        <v>0.16666666666666666</v>
      </c>
      <c r="M4" s="9" t="s">
        <v>40</v>
      </c>
    </row>
    <row r="5" spans="1:13" ht="51" x14ac:dyDescent="0.25">
      <c r="A5" s="5" t="s">
        <v>22</v>
      </c>
      <c r="B5" s="6" t="s">
        <v>28</v>
      </c>
      <c r="C5" s="5" t="s">
        <v>34</v>
      </c>
      <c r="D5" s="6" t="s">
        <v>42</v>
      </c>
      <c r="E5" s="6" t="s">
        <v>38</v>
      </c>
      <c r="F5" s="6" t="s">
        <v>37</v>
      </c>
      <c r="G5" s="3" t="s">
        <v>39</v>
      </c>
      <c r="H5" s="7"/>
      <c r="I5" s="7"/>
      <c r="J5" s="7"/>
      <c r="K5" s="22">
        <v>2</v>
      </c>
      <c r="L5" s="8">
        <f t="shared" si="0"/>
        <v>6.6666666666666666E-2</v>
      </c>
      <c r="M5" s="9" t="s">
        <v>40</v>
      </c>
    </row>
    <row r="6" spans="1:13" ht="51" x14ac:dyDescent="0.25">
      <c r="A6" s="5" t="s">
        <v>23</v>
      </c>
      <c r="B6" s="6" t="s">
        <v>29</v>
      </c>
      <c r="C6" s="5" t="s">
        <v>35</v>
      </c>
      <c r="D6" s="6" t="s">
        <v>43</v>
      </c>
      <c r="E6" s="6" t="s">
        <v>38</v>
      </c>
      <c r="F6" s="6" t="s">
        <v>37</v>
      </c>
      <c r="G6" s="3" t="s">
        <v>39</v>
      </c>
      <c r="H6" s="12"/>
      <c r="I6" s="12"/>
      <c r="J6" s="12"/>
      <c r="K6" s="22">
        <v>2</v>
      </c>
      <c r="L6" s="8">
        <f t="shared" si="0"/>
        <v>6.6666666666666666E-2</v>
      </c>
      <c r="M6" s="9" t="s">
        <v>40</v>
      </c>
    </row>
    <row r="7" spans="1:13" ht="51" x14ac:dyDescent="0.25">
      <c r="A7" s="5" t="s">
        <v>20</v>
      </c>
      <c r="B7" s="6" t="s">
        <v>26</v>
      </c>
      <c r="C7" s="5" t="s">
        <v>32</v>
      </c>
      <c r="D7" s="6" t="s">
        <v>44</v>
      </c>
      <c r="E7" s="6" t="s">
        <v>38</v>
      </c>
      <c r="F7" s="6" t="s">
        <v>37</v>
      </c>
      <c r="G7" s="3" t="s">
        <v>39</v>
      </c>
      <c r="H7" s="12"/>
      <c r="I7" s="12"/>
      <c r="J7" s="12"/>
      <c r="K7" s="22">
        <v>0</v>
      </c>
      <c r="L7" s="8">
        <f t="shared" si="0"/>
        <v>0</v>
      </c>
      <c r="M7" s="9" t="s">
        <v>40</v>
      </c>
    </row>
    <row r="8" spans="1:13" ht="51" x14ac:dyDescent="0.25">
      <c r="A8" s="5" t="s">
        <v>21</v>
      </c>
      <c r="B8" s="6" t="s">
        <v>27</v>
      </c>
      <c r="C8" s="5" t="s">
        <v>33</v>
      </c>
      <c r="D8" s="6" t="s">
        <v>45</v>
      </c>
      <c r="E8" s="6" t="s">
        <v>38</v>
      </c>
      <c r="F8" s="6" t="s">
        <v>37</v>
      </c>
      <c r="G8" s="3" t="s">
        <v>39</v>
      </c>
      <c r="H8" s="7"/>
      <c r="I8" s="7"/>
      <c r="J8" s="7"/>
      <c r="K8" s="22">
        <v>0</v>
      </c>
      <c r="L8" s="8">
        <f t="shared" si="0"/>
        <v>0</v>
      </c>
      <c r="M8" s="9" t="s">
        <v>40</v>
      </c>
    </row>
    <row r="9" spans="1:13" ht="51" x14ac:dyDescent="0.25">
      <c r="A9" s="5" t="s">
        <v>24</v>
      </c>
      <c r="B9" s="6" t="s">
        <v>30</v>
      </c>
      <c r="C9" s="5" t="s">
        <v>36</v>
      </c>
      <c r="D9" s="6" t="s">
        <v>46</v>
      </c>
      <c r="E9" s="6" t="s">
        <v>38</v>
      </c>
      <c r="F9" s="6" t="s">
        <v>37</v>
      </c>
      <c r="G9" s="3" t="s">
        <v>39</v>
      </c>
      <c r="H9" s="12"/>
      <c r="I9" s="12"/>
      <c r="J9" s="12"/>
      <c r="K9" s="22">
        <v>0</v>
      </c>
      <c r="L9" s="8">
        <f t="shared" si="0"/>
        <v>0</v>
      </c>
      <c r="M9" s="9" t="s">
        <v>40</v>
      </c>
    </row>
    <row r="10" spans="1:13" x14ac:dyDescent="0.25">
      <c r="A10" s="4"/>
      <c r="B10" s="4"/>
      <c r="C10" s="4"/>
      <c r="D10" s="10"/>
      <c r="E10" s="6"/>
      <c r="F10" s="10"/>
      <c r="G10" s="11"/>
      <c r="H10" s="12"/>
      <c r="I10" s="12"/>
      <c r="J10" s="12"/>
      <c r="K10" s="22">
        <f t="shared" ref="K10:K33" si="1">SUM(H10:J10)</f>
        <v>0</v>
      </c>
      <c r="L10" s="8">
        <f t="shared" ref="L10:L33" si="2">K10/30</f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1"/>
        <v>0</v>
      </c>
      <c r="L11" s="8">
        <f t="shared" si="2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1"/>
        <v>0</v>
      </c>
      <c r="L12" s="8">
        <f t="shared" si="2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1"/>
        <v>0</v>
      </c>
      <c r="L13" s="8">
        <f t="shared" si="2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1"/>
        <v>0</v>
      </c>
      <c r="L14" s="8">
        <f t="shared" si="2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1"/>
        <v>0</v>
      </c>
      <c r="L15" s="8">
        <f t="shared" si="2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1"/>
        <v>0</v>
      </c>
      <c r="L16" s="8">
        <f t="shared" si="2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1"/>
        <v>0</v>
      </c>
      <c r="L17" s="8">
        <f t="shared" si="2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1"/>
        <v>0</v>
      </c>
      <c r="L18" s="8">
        <f t="shared" si="2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1"/>
        <v>0</v>
      </c>
      <c r="L19" s="8">
        <f t="shared" si="2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1"/>
        <v>0</v>
      </c>
      <c r="L20" s="8">
        <f t="shared" si="2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1"/>
        <v>0</v>
      </c>
      <c r="L21" s="8">
        <f t="shared" si="2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1"/>
        <v>0</v>
      </c>
      <c r="L22" s="8">
        <f t="shared" si="2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1"/>
        <v>0</v>
      </c>
      <c r="L23" s="8">
        <f t="shared" si="2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1"/>
        <v>0</v>
      </c>
      <c r="L24" s="8">
        <f t="shared" si="2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1"/>
        <v>0</v>
      </c>
      <c r="L25" s="8">
        <f t="shared" si="2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1"/>
        <v>0</v>
      </c>
      <c r="L26" s="8">
        <f t="shared" si="2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1"/>
        <v>0</v>
      </c>
      <c r="L27" s="8">
        <f t="shared" si="2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1"/>
        <v>0</v>
      </c>
      <c r="L28" s="8">
        <f t="shared" si="2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1"/>
        <v>0</v>
      </c>
      <c r="L29" s="8">
        <f t="shared" si="2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1"/>
        <v>0</v>
      </c>
      <c r="L30" s="8">
        <f t="shared" si="2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1"/>
        <v>0</v>
      </c>
      <c r="L31" s="8">
        <f t="shared" si="2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1"/>
        <v>0</v>
      </c>
      <c r="L32" s="8">
        <f t="shared" si="2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1"/>
        <v>0</v>
      </c>
      <c r="L33" s="8">
        <f t="shared" si="2"/>
        <v>0</v>
      </c>
      <c r="M33" s="9"/>
    </row>
  </sheetData>
  <sortState ref="A4:L9">
    <sortCondition descending="1" ref="L4:L9"/>
  </sortState>
  <mergeCells count="2">
    <mergeCell ref="A1:M1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E4" sqref="E4:E6"/>
    </sheetView>
  </sheetViews>
  <sheetFormatPr defaultRowHeight="15" x14ac:dyDescent="0.25"/>
  <cols>
    <col min="1" max="1" width="11.7109375" bestFit="1" customWidth="1"/>
    <col min="2" max="2" width="17.5703125" customWidth="1"/>
    <col min="3" max="3" width="24.5703125" customWidth="1"/>
    <col min="7" max="7" width="10.42578125" bestFit="1" customWidth="1"/>
    <col min="13" max="13" width="12.85546875" bestFit="1" customWidth="1"/>
  </cols>
  <sheetData>
    <row r="1" spans="1:13" ht="23.25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75" x14ac:dyDescent="0.2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51" x14ac:dyDescent="0.25">
      <c r="A4" s="11" t="s">
        <v>78</v>
      </c>
      <c r="B4" s="12" t="s">
        <v>106</v>
      </c>
      <c r="C4" s="11" t="s">
        <v>152</v>
      </c>
      <c r="D4" s="12" t="s">
        <v>48</v>
      </c>
      <c r="E4" s="10" t="s">
        <v>153</v>
      </c>
      <c r="F4" s="6" t="s">
        <v>37</v>
      </c>
      <c r="G4" s="3" t="s">
        <v>159</v>
      </c>
      <c r="H4" s="12"/>
      <c r="I4" s="12"/>
      <c r="J4" s="12"/>
      <c r="K4" s="19">
        <v>19</v>
      </c>
      <c r="L4" s="8">
        <f t="shared" ref="L4:L33" si="0">K4/30</f>
        <v>0.6333333333333333</v>
      </c>
      <c r="M4" s="9" t="s">
        <v>160</v>
      </c>
    </row>
    <row r="5" spans="1:13" ht="51" x14ac:dyDescent="0.25">
      <c r="A5" s="3" t="s">
        <v>82</v>
      </c>
      <c r="B5" s="7" t="s">
        <v>110</v>
      </c>
      <c r="C5" s="3" t="s">
        <v>150</v>
      </c>
      <c r="D5" s="7" t="s">
        <v>52</v>
      </c>
      <c r="E5" s="10" t="s">
        <v>156</v>
      </c>
      <c r="F5" s="6" t="s">
        <v>37</v>
      </c>
      <c r="G5" s="3" t="s">
        <v>159</v>
      </c>
      <c r="H5" s="12"/>
      <c r="I5" s="12"/>
      <c r="J5" s="12"/>
      <c r="K5" s="19">
        <v>19</v>
      </c>
      <c r="L5" s="8">
        <f t="shared" si="0"/>
        <v>0.6333333333333333</v>
      </c>
      <c r="M5" s="9" t="s">
        <v>161</v>
      </c>
    </row>
    <row r="6" spans="1:13" ht="51" x14ac:dyDescent="0.25">
      <c r="A6" s="17" t="s">
        <v>99</v>
      </c>
      <c r="B6" s="18" t="s">
        <v>125</v>
      </c>
      <c r="C6" s="19" t="s">
        <v>132</v>
      </c>
      <c r="D6" s="17" t="s">
        <v>70</v>
      </c>
      <c r="E6" s="17" t="s">
        <v>158</v>
      </c>
      <c r="F6" s="6" t="s">
        <v>37</v>
      </c>
      <c r="G6" s="3" t="s">
        <v>159</v>
      </c>
      <c r="H6" s="19"/>
      <c r="I6" s="19"/>
      <c r="J6" s="19"/>
      <c r="K6" s="19">
        <v>16</v>
      </c>
      <c r="L6" s="8">
        <f t="shared" si="0"/>
        <v>0.53333333333333333</v>
      </c>
      <c r="M6" s="9" t="s">
        <v>161</v>
      </c>
    </row>
    <row r="7" spans="1:13" ht="51" x14ac:dyDescent="0.25">
      <c r="A7" s="11" t="s">
        <v>87</v>
      </c>
      <c r="B7" s="12" t="s">
        <v>115</v>
      </c>
      <c r="C7" s="11" t="s">
        <v>146</v>
      </c>
      <c r="D7" s="12" t="s">
        <v>58</v>
      </c>
      <c r="E7" s="17" t="s">
        <v>153</v>
      </c>
      <c r="F7" s="6" t="s">
        <v>37</v>
      </c>
      <c r="G7" s="3" t="s">
        <v>159</v>
      </c>
      <c r="H7" s="19"/>
      <c r="I7" s="19"/>
      <c r="J7" s="19"/>
      <c r="K7" s="19">
        <v>14</v>
      </c>
      <c r="L7" s="8">
        <f t="shared" si="0"/>
        <v>0.46666666666666667</v>
      </c>
      <c r="M7" s="9" t="s">
        <v>40</v>
      </c>
    </row>
    <row r="8" spans="1:13" ht="51" x14ac:dyDescent="0.25">
      <c r="A8" s="3" t="s">
        <v>88</v>
      </c>
      <c r="B8" s="7" t="s">
        <v>116</v>
      </c>
      <c r="C8" s="3" t="s">
        <v>145</v>
      </c>
      <c r="D8" s="7" t="s">
        <v>59</v>
      </c>
      <c r="E8" s="10" t="s">
        <v>157</v>
      </c>
      <c r="F8" s="6" t="s">
        <v>37</v>
      </c>
      <c r="G8" s="3" t="s">
        <v>159</v>
      </c>
      <c r="H8" s="12"/>
      <c r="I8" s="12"/>
      <c r="J8" s="12"/>
      <c r="K8" s="19">
        <v>12</v>
      </c>
      <c r="L8" s="8">
        <f t="shared" si="0"/>
        <v>0.4</v>
      </c>
      <c r="M8" s="9" t="s">
        <v>40</v>
      </c>
    </row>
    <row r="9" spans="1:13" ht="51" x14ac:dyDescent="0.25">
      <c r="A9" s="11" t="s">
        <v>97</v>
      </c>
      <c r="B9" s="12" t="s">
        <v>123</v>
      </c>
      <c r="C9" s="11" t="s">
        <v>130</v>
      </c>
      <c r="D9" s="12" t="s">
        <v>68</v>
      </c>
      <c r="E9" s="17" t="s">
        <v>158</v>
      </c>
      <c r="F9" s="6" t="s">
        <v>37</v>
      </c>
      <c r="G9" s="3" t="s">
        <v>159</v>
      </c>
      <c r="H9" s="19"/>
      <c r="I9" s="19"/>
      <c r="J9" s="19"/>
      <c r="K9" s="19">
        <v>11</v>
      </c>
      <c r="L9" s="8">
        <f t="shared" si="0"/>
        <v>0.36666666666666664</v>
      </c>
      <c r="M9" s="9" t="s">
        <v>40</v>
      </c>
    </row>
    <row r="10" spans="1:13" ht="51" x14ac:dyDescent="0.25">
      <c r="A10" s="17" t="s">
        <v>98</v>
      </c>
      <c r="B10" s="18" t="s">
        <v>124</v>
      </c>
      <c r="C10" s="19" t="s">
        <v>131</v>
      </c>
      <c r="D10" s="17" t="s">
        <v>69</v>
      </c>
      <c r="E10" s="17" t="s">
        <v>158</v>
      </c>
      <c r="F10" s="6" t="s">
        <v>37</v>
      </c>
      <c r="G10" s="3" t="s">
        <v>159</v>
      </c>
      <c r="H10" s="19"/>
      <c r="I10" s="19"/>
      <c r="J10" s="19"/>
      <c r="K10" s="19">
        <v>11</v>
      </c>
      <c r="L10" s="8">
        <f t="shared" si="0"/>
        <v>0.36666666666666664</v>
      </c>
      <c r="M10" s="9" t="s">
        <v>40</v>
      </c>
    </row>
    <row r="11" spans="1:13" ht="51" x14ac:dyDescent="0.25">
      <c r="A11" s="3" t="s">
        <v>86</v>
      </c>
      <c r="B11" s="7" t="s">
        <v>114</v>
      </c>
      <c r="C11" s="3" t="s">
        <v>140</v>
      </c>
      <c r="D11" s="7" t="s">
        <v>57</v>
      </c>
      <c r="E11" s="10" t="s">
        <v>153</v>
      </c>
      <c r="F11" s="6" t="s">
        <v>37</v>
      </c>
      <c r="G11" s="3" t="s">
        <v>159</v>
      </c>
      <c r="H11" s="14"/>
      <c r="I11" s="14"/>
      <c r="J11" s="14"/>
      <c r="K11" s="19">
        <v>9</v>
      </c>
      <c r="L11" s="8">
        <f t="shared" si="0"/>
        <v>0.3</v>
      </c>
      <c r="M11" s="9" t="s">
        <v>40</v>
      </c>
    </row>
    <row r="12" spans="1:13" ht="51" x14ac:dyDescent="0.25">
      <c r="A12" s="3" t="s">
        <v>96</v>
      </c>
      <c r="B12" s="7" t="s">
        <v>122</v>
      </c>
      <c r="C12" s="3" t="s">
        <v>138</v>
      </c>
      <c r="D12" s="7" t="s">
        <v>67</v>
      </c>
      <c r="E12" s="17" t="s">
        <v>157</v>
      </c>
      <c r="F12" s="6" t="s">
        <v>37</v>
      </c>
      <c r="G12" s="3" t="s">
        <v>159</v>
      </c>
      <c r="H12" s="19"/>
      <c r="I12" s="19"/>
      <c r="J12" s="19"/>
      <c r="K12" s="19">
        <v>8</v>
      </c>
      <c r="L12" s="8">
        <f t="shared" si="0"/>
        <v>0.26666666666666666</v>
      </c>
      <c r="M12" s="9" t="s">
        <v>40</v>
      </c>
    </row>
    <row r="13" spans="1:13" ht="51" x14ac:dyDescent="0.25">
      <c r="A13" s="3" t="s">
        <v>77</v>
      </c>
      <c r="B13" s="7" t="s">
        <v>105</v>
      </c>
      <c r="C13" s="3" t="s">
        <v>155</v>
      </c>
      <c r="D13" s="7" t="s">
        <v>47</v>
      </c>
      <c r="E13" s="6" t="s">
        <v>153</v>
      </c>
      <c r="F13" s="6" t="s">
        <v>37</v>
      </c>
      <c r="G13" s="3" t="s">
        <v>159</v>
      </c>
      <c r="H13" s="7"/>
      <c r="I13" s="7"/>
      <c r="J13" s="7"/>
      <c r="K13" s="19">
        <v>7</v>
      </c>
      <c r="L13" s="8">
        <f t="shared" si="0"/>
        <v>0.23333333333333334</v>
      </c>
      <c r="M13" s="9" t="s">
        <v>40</v>
      </c>
    </row>
    <row r="14" spans="1:13" ht="51" x14ac:dyDescent="0.25">
      <c r="A14" s="11" t="s">
        <v>80</v>
      </c>
      <c r="B14" s="12" t="s">
        <v>25</v>
      </c>
      <c r="C14" s="11" t="s">
        <v>148</v>
      </c>
      <c r="D14" s="12" t="s">
        <v>53</v>
      </c>
      <c r="E14" s="10" t="s">
        <v>156</v>
      </c>
      <c r="F14" s="6" t="s">
        <v>37</v>
      </c>
      <c r="G14" s="3" t="s">
        <v>159</v>
      </c>
      <c r="H14" s="12"/>
      <c r="I14" s="12"/>
      <c r="J14" s="12"/>
      <c r="K14" s="19">
        <v>7</v>
      </c>
      <c r="L14" s="8">
        <f t="shared" si="0"/>
        <v>0.23333333333333334</v>
      </c>
      <c r="M14" s="9" t="s">
        <v>40</v>
      </c>
    </row>
    <row r="15" spans="1:13" ht="51" x14ac:dyDescent="0.25">
      <c r="A15" s="3" t="s">
        <v>80</v>
      </c>
      <c r="B15" s="7" t="s">
        <v>108</v>
      </c>
      <c r="C15" s="3" t="s">
        <v>154</v>
      </c>
      <c r="D15" s="7" t="s">
        <v>50</v>
      </c>
      <c r="E15" s="6" t="s">
        <v>153</v>
      </c>
      <c r="F15" s="6" t="s">
        <v>37</v>
      </c>
      <c r="G15" s="3" t="s">
        <v>159</v>
      </c>
      <c r="H15" s="7"/>
      <c r="I15" s="7"/>
      <c r="J15" s="7"/>
      <c r="K15" s="19">
        <v>6</v>
      </c>
      <c r="L15" s="8">
        <f t="shared" si="0"/>
        <v>0.2</v>
      </c>
      <c r="M15" s="9" t="s">
        <v>40</v>
      </c>
    </row>
    <row r="16" spans="1:13" ht="51" x14ac:dyDescent="0.25">
      <c r="A16" s="3" t="s">
        <v>83</v>
      </c>
      <c r="B16" s="7" t="s">
        <v>111</v>
      </c>
      <c r="C16" s="3" t="s">
        <v>137</v>
      </c>
      <c r="D16" s="7" t="s">
        <v>54</v>
      </c>
      <c r="E16" s="10" t="s">
        <v>156</v>
      </c>
      <c r="F16" s="6" t="s">
        <v>37</v>
      </c>
      <c r="G16" s="3" t="s">
        <v>159</v>
      </c>
      <c r="H16" s="14"/>
      <c r="I16" s="14"/>
      <c r="J16" s="14"/>
      <c r="K16" s="19">
        <v>6</v>
      </c>
      <c r="L16" s="8">
        <f t="shared" si="0"/>
        <v>0.2</v>
      </c>
      <c r="M16" s="9" t="s">
        <v>40</v>
      </c>
    </row>
    <row r="17" spans="1:13" ht="51" x14ac:dyDescent="0.25">
      <c r="A17" s="3" t="s">
        <v>95</v>
      </c>
      <c r="B17" s="7" t="s">
        <v>120</v>
      </c>
      <c r="C17" s="3" t="s">
        <v>131</v>
      </c>
      <c r="D17" s="7" t="s">
        <v>65</v>
      </c>
      <c r="E17" s="17" t="s">
        <v>157</v>
      </c>
      <c r="F17" s="6" t="s">
        <v>37</v>
      </c>
      <c r="G17" s="3" t="s">
        <v>159</v>
      </c>
      <c r="H17" s="19"/>
      <c r="I17" s="19"/>
      <c r="J17" s="19"/>
      <c r="K17" s="19">
        <v>6</v>
      </c>
      <c r="L17" s="8">
        <f t="shared" si="0"/>
        <v>0.2</v>
      </c>
      <c r="M17" s="9" t="s">
        <v>40</v>
      </c>
    </row>
    <row r="18" spans="1:13" ht="51" x14ac:dyDescent="0.25">
      <c r="A18" s="11" t="s">
        <v>90</v>
      </c>
      <c r="B18" s="12" t="s">
        <v>118</v>
      </c>
      <c r="C18" s="11" t="s">
        <v>143</v>
      </c>
      <c r="D18" s="12" t="s">
        <v>61</v>
      </c>
      <c r="E18" s="21" t="s">
        <v>157</v>
      </c>
      <c r="F18" s="6" t="s">
        <v>37</v>
      </c>
      <c r="G18" s="3" t="s">
        <v>159</v>
      </c>
      <c r="H18" s="12"/>
      <c r="I18" s="12"/>
      <c r="J18" s="12"/>
      <c r="K18" s="19">
        <v>5</v>
      </c>
      <c r="L18" s="8">
        <f t="shared" si="0"/>
        <v>0.16666666666666666</v>
      </c>
      <c r="M18" s="9" t="s">
        <v>40</v>
      </c>
    </row>
    <row r="19" spans="1:13" ht="51" x14ac:dyDescent="0.25">
      <c r="A19" s="3" t="s">
        <v>91</v>
      </c>
      <c r="B19" s="7" t="s">
        <v>116</v>
      </c>
      <c r="C19" s="3" t="s">
        <v>142</v>
      </c>
      <c r="D19" s="7" t="s">
        <v>62</v>
      </c>
      <c r="E19" s="10" t="s">
        <v>157</v>
      </c>
      <c r="F19" s="6" t="s">
        <v>37</v>
      </c>
      <c r="G19" s="3" t="s">
        <v>159</v>
      </c>
      <c r="H19" s="12"/>
      <c r="I19" s="12"/>
      <c r="J19" s="12"/>
      <c r="K19" s="19">
        <v>5</v>
      </c>
      <c r="L19" s="8">
        <f t="shared" si="0"/>
        <v>0.16666666666666666</v>
      </c>
      <c r="M19" s="9" t="s">
        <v>40</v>
      </c>
    </row>
    <row r="20" spans="1:13" ht="51" x14ac:dyDescent="0.25">
      <c r="A20" s="3" t="s">
        <v>93</v>
      </c>
      <c r="B20" s="7" t="s">
        <v>119</v>
      </c>
      <c r="C20" s="3" t="s">
        <v>140</v>
      </c>
      <c r="D20" s="7" t="s">
        <v>64</v>
      </c>
      <c r="E20" s="21" t="s">
        <v>157</v>
      </c>
      <c r="F20" s="6" t="s">
        <v>37</v>
      </c>
      <c r="G20" s="3" t="s">
        <v>159</v>
      </c>
      <c r="H20" s="12"/>
      <c r="I20" s="12"/>
      <c r="J20" s="12"/>
      <c r="K20" s="19">
        <v>5</v>
      </c>
      <c r="L20" s="8">
        <f t="shared" si="0"/>
        <v>0.16666666666666666</v>
      </c>
      <c r="M20" s="9" t="s">
        <v>40</v>
      </c>
    </row>
    <row r="21" spans="1:13" ht="51" x14ac:dyDescent="0.25">
      <c r="A21" s="17" t="s">
        <v>100</v>
      </c>
      <c r="B21" s="18" t="s">
        <v>25</v>
      </c>
      <c r="C21" s="19" t="s">
        <v>133</v>
      </c>
      <c r="D21" s="17" t="s">
        <v>71</v>
      </c>
      <c r="E21" s="17" t="s">
        <v>158</v>
      </c>
      <c r="F21" s="6" t="s">
        <v>37</v>
      </c>
      <c r="G21" s="3" t="s">
        <v>159</v>
      </c>
      <c r="H21" s="19"/>
      <c r="I21" s="19"/>
      <c r="J21" s="19"/>
      <c r="K21" s="19">
        <v>5</v>
      </c>
      <c r="L21" s="8">
        <f t="shared" si="0"/>
        <v>0.16666666666666666</v>
      </c>
      <c r="M21" s="9" t="s">
        <v>40</v>
      </c>
    </row>
    <row r="22" spans="1:13" ht="51" x14ac:dyDescent="0.25">
      <c r="A22" s="11" t="s">
        <v>81</v>
      </c>
      <c r="B22" s="12" t="s">
        <v>109</v>
      </c>
      <c r="C22" s="11" t="s">
        <v>149</v>
      </c>
      <c r="D22" s="12" t="s">
        <v>51</v>
      </c>
      <c r="E22" s="10" t="s">
        <v>156</v>
      </c>
      <c r="F22" s="6" t="s">
        <v>37</v>
      </c>
      <c r="G22" s="3" t="s">
        <v>159</v>
      </c>
      <c r="H22" s="12"/>
      <c r="I22" s="12"/>
      <c r="J22" s="12"/>
      <c r="K22" s="19">
        <v>4</v>
      </c>
      <c r="L22" s="8">
        <f t="shared" si="0"/>
        <v>0.13333333333333333</v>
      </c>
      <c r="M22" s="9" t="s">
        <v>40</v>
      </c>
    </row>
    <row r="23" spans="1:13" ht="51" x14ac:dyDescent="0.25">
      <c r="A23" s="17" t="s">
        <v>87</v>
      </c>
      <c r="B23" s="18" t="s">
        <v>127</v>
      </c>
      <c r="C23" s="19" t="s">
        <v>135</v>
      </c>
      <c r="D23" s="17" t="s">
        <v>74</v>
      </c>
      <c r="E23" s="17" t="s">
        <v>158</v>
      </c>
      <c r="F23" s="6" t="s">
        <v>37</v>
      </c>
      <c r="G23" s="3" t="s">
        <v>159</v>
      </c>
      <c r="H23" s="19"/>
      <c r="I23" s="19"/>
      <c r="J23" s="19"/>
      <c r="K23" s="19">
        <v>4</v>
      </c>
      <c r="L23" s="8">
        <f t="shared" si="0"/>
        <v>0.13333333333333333</v>
      </c>
      <c r="M23" s="9" t="s">
        <v>40</v>
      </c>
    </row>
    <row r="24" spans="1:13" ht="51" x14ac:dyDescent="0.25">
      <c r="A24" s="17" t="s">
        <v>101</v>
      </c>
      <c r="B24" s="18" t="s">
        <v>113</v>
      </c>
      <c r="C24" s="19" t="s">
        <v>134</v>
      </c>
      <c r="D24" s="17" t="s">
        <v>72</v>
      </c>
      <c r="E24" s="17" t="s">
        <v>158</v>
      </c>
      <c r="F24" s="6" t="s">
        <v>37</v>
      </c>
      <c r="G24" s="3" t="s">
        <v>159</v>
      </c>
      <c r="H24" s="19"/>
      <c r="I24" s="19"/>
      <c r="J24" s="19"/>
      <c r="K24" s="19">
        <v>3</v>
      </c>
      <c r="L24" s="8">
        <f t="shared" si="0"/>
        <v>0.1</v>
      </c>
      <c r="M24" s="9" t="s">
        <v>40</v>
      </c>
    </row>
    <row r="25" spans="1:13" ht="51" x14ac:dyDescent="0.25">
      <c r="A25" s="17" t="s">
        <v>102</v>
      </c>
      <c r="B25" s="18" t="s">
        <v>126</v>
      </c>
      <c r="C25" s="19" t="s">
        <v>126</v>
      </c>
      <c r="D25" s="17" t="s">
        <v>73</v>
      </c>
      <c r="E25" s="17" t="s">
        <v>158</v>
      </c>
      <c r="F25" s="6" t="s">
        <v>37</v>
      </c>
      <c r="G25" s="3" t="s">
        <v>159</v>
      </c>
      <c r="H25" s="19"/>
      <c r="I25" s="19"/>
      <c r="J25" s="19"/>
      <c r="K25" s="19">
        <v>3</v>
      </c>
      <c r="L25" s="8">
        <f t="shared" si="0"/>
        <v>0.1</v>
      </c>
      <c r="M25" s="9" t="s">
        <v>40</v>
      </c>
    </row>
    <row r="26" spans="1:13" ht="51" x14ac:dyDescent="0.25">
      <c r="A26" s="3" t="s">
        <v>79</v>
      </c>
      <c r="B26" s="7" t="s">
        <v>107</v>
      </c>
      <c r="C26" s="3" t="s">
        <v>151</v>
      </c>
      <c r="D26" s="7" t="s">
        <v>49</v>
      </c>
      <c r="E26" s="6"/>
      <c r="F26" s="6" t="s">
        <v>37</v>
      </c>
      <c r="G26" s="3" t="s">
        <v>159</v>
      </c>
      <c r="H26" s="7"/>
      <c r="I26" s="7"/>
      <c r="J26" s="7"/>
      <c r="K26" s="19">
        <v>2</v>
      </c>
      <c r="L26" s="8">
        <f t="shared" si="0"/>
        <v>6.6666666666666666E-2</v>
      </c>
      <c r="M26" s="9" t="s">
        <v>40</v>
      </c>
    </row>
    <row r="27" spans="1:13" ht="51" x14ac:dyDescent="0.25">
      <c r="A27" s="17" t="s">
        <v>103</v>
      </c>
      <c r="B27" s="18" t="s">
        <v>128</v>
      </c>
      <c r="C27" s="19" t="s">
        <v>136</v>
      </c>
      <c r="D27" s="17" t="s">
        <v>75</v>
      </c>
      <c r="E27" s="17" t="s">
        <v>158</v>
      </c>
      <c r="F27" s="6" t="s">
        <v>37</v>
      </c>
      <c r="G27" s="3" t="s">
        <v>159</v>
      </c>
      <c r="H27" s="19"/>
      <c r="I27" s="19"/>
      <c r="J27" s="19"/>
      <c r="K27" s="19">
        <v>1</v>
      </c>
      <c r="L27" s="8">
        <f t="shared" si="0"/>
        <v>3.3333333333333333E-2</v>
      </c>
      <c r="M27" s="9" t="s">
        <v>40</v>
      </c>
    </row>
    <row r="28" spans="1:13" ht="51" x14ac:dyDescent="0.25">
      <c r="A28" s="3" t="s">
        <v>84</v>
      </c>
      <c r="B28" s="7" t="s">
        <v>113</v>
      </c>
      <c r="C28" s="3" t="s">
        <v>140</v>
      </c>
      <c r="D28" s="7" t="s">
        <v>55</v>
      </c>
      <c r="E28" s="6" t="s">
        <v>156</v>
      </c>
      <c r="F28" s="6" t="s">
        <v>37</v>
      </c>
      <c r="G28" s="3" t="s">
        <v>159</v>
      </c>
      <c r="H28" s="7"/>
      <c r="I28" s="7"/>
      <c r="J28" s="7"/>
      <c r="K28" s="19">
        <v>0</v>
      </c>
      <c r="L28" s="8">
        <f t="shared" si="0"/>
        <v>0</v>
      </c>
      <c r="M28" s="9" t="s">
        <v>40</v>
      </c>
    </row>
    <row r="29" spans="1:13" ht="51" x14ac:dyDescent="0.25">
      <c r="A29" s="11" t="s">
        <v>85</v>
      </c>
      <c r="B29" s="12" t="s">
        <v>112</v>
      </c>
      <c r="C29" s="11" t="s">
        <v>147</v>
      </c>
      <c r="D29" s="12" t="s">
        <v>56</v>
      </c>
      <c r="E29" s="10" t="s">
        <v>156</v>
      </c>
      <c r="F29" s="6" t="s">
        <v>37</v>
      </c>
      <c r="G29" s="3" t="s">
        <v>159</v>
      </c>
      <c r="H29" s="12"/>
      <c r="I29" s="12"/>
      <c r="J29" s="12"/>
      <c r="K29" s="19">
        <v>0</v>
      </c>
      <c r="L29" s="8">
        <f t="shared" si="0"/>
        <v>0</v>
      </c>
      <c r="M29" s="9" t="s">
        <v>40</v>
      </c>
    </row>
    <row r="30" spans="1:13" ht="51" x14ac:dyDescent="0.25">
      <c r="A30" s="3" t="s">
        <v>89</v>
      </c>
      <c r="B30" s="7" t="s">
        <v>117</v>
      </c>
      <c r="C30" s="3" t="s">
        <v>144</v>
      </c>
      <c r="D30" s="7" t="s">
        <v>60</v>
      </c>
      <c r="E30" s="10" t="s">
        <v>157</v>
      </c>
      <c r="F30" s="6" t="s">
        <v>37</v>
      </c>
      <c r="G30" s="3" t="s">
        <v>159</v>
      </c>
      <c r="H30" s="14"/>
      <c r="I30" s="14"/>
      <c r="J30" s="14"/>
      <c r="K30" s="19">
        <v>0</v>
      </c>
      <c r="L30" s="8">
        <f t="shared" si="0"/>
        <v>0</v>
      </c>
      <c r="M30" s="9" t="s">
        <v>40</v>
      </c>
    </row>
    <row r="31" spans="1:13" ht="51" x14ac:dyDescent="0.25">
      <c r="A31" s="11" t="s">
        <v>92</v>
      </c>
      <c r="B31" s="12" t="s">
        <v>28</v>
      </c>
      <c r="C31" s="11" t="s">
        <v>141</v>
      </c>
      <c r="D31" s="12" t="s">
        <v>63</v>
      </c>
      <c r="E31" s="21" t="s">
        <v>157</v>
      </c>
      <c r="F31" s="6" t="s">
        <v>37</v>
      </c>
      <c r="G31" s="3" t="s">
        <v>159</v>
      </c>
      <c r="H31" s="12"/>
      <c r="I31" s="12"/>
      <c r="J31" s="12"/>
      <c r="K31" s="19">
        <v>0</v>
      </c>
      <c r="L31" s="8">
        <f t="shared" si="0"/>
        <v>0</v>
      </c>
      <c r="M31" s="9" t="s">
        <v>40</v>
      </c>
    </row>
    <row r="32" spans="1:13" ht="51" x14ac:dyDescent="0.25">
      <c r="A32" s="11" t="s">
        <v>94</v>
      </c>
      <c r="B32" s="12" t="s">
        <v>121</v>
      </c>
      <c r="C32" s="11" t="s">
        <v>139</v>
      </c>
      <c r="D32" s="12" t="s">
        <v>66</v>
      </c>
      <c r="E32" s="17" t="s">
        <v>157</v>
      </c>
      <c r="F32" s="6" t="s">
        <v>37</v>
      </c>
      <c r="G32" s="3" t="s">
        <v>159</v>
      </c>
      <c r="H32" s="19"/>
      <c r="I32" s="19"/>
      <c r="J32" s="19"/>
      <c r="K32" s="19">
        <v>0</v>
      </c>
      <c r="L32" s="8">
        <f t="shared" si="0"/>
        <v>0</v>
      </c>
      <c r="M32" s="9" t="s">
        <v>40</v>
      </c>
    </row>
    <row r="33" spans="1:13" ht="51" x14ac:dyDescent="0.25">
      <c r="A33" s="17" t="s">
        <v>104</v>
      </c>
      <c r="B33" s="18" t="s">
        <v>129</v>
      </c>
      <c r="C33" s="19" t="s">
        <v>137</v>
      </c>
      <c r="D33" s="17" t="s">
        <v>76</v>
      </c>
      <c r="E33" s="17" t="s">
        <v>158</v>
      </c>
      <c r="F33" s="6" t="s">
        <v>37</v>
      </c>
      <c r="G33" s="3" t="s">
        <v>159</v>
      </c>
      <c r="H33" s="19"/>
      <c r="I33" s="19"/>
      <c r="J33" s="19"/>
      <c r="K33" s="19">
        <v>0</v>
      </c>
      <c r="L33" s="8">
        <f t="shared" si="0"/>
        <v>0</v>
      </c>
      <c r="M33" s="9" t="s">
        <v>40</v>
      </c>
    </row>
  </sheetData>
  <sortState ref="A4:L33">
    <sortCondition descending="1" ref="L4:L33"/>
  </sortState>
  <mergeCells count="2">
    <mergeCell ref="A1:M1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F4" sqref="F4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3" max="13" width="12.85546875" bestFit="1" customWidth="1"/>
  </cols>
  <sheetData>
    <row r="1" spans="1:13" ht="23.25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1" t="s">
        <v>11</v>
      </c>
      <c r="M2" s="23" t="s">
        <v>12</v>
      </c>
    </row>
    <row r="3" spans="1:13" ht="15.75" x14ac:dyDescent="0.25">
      <c r="A3" s="28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51" x14ac:dyDescent="0.25">
      <c r="A4" s="14" t="s">
        <v>173</v>
      </c>
      <c r="B4" s="4" t="s">
        <v>197</v>
      </c>
      <c r="C4" s="14" t="s">
        <v>217</v>
      </c>
      <c r="D4" s="10"/>
      <c r="E4" s="10" t="s">
        <v>226</v>
      </c>
      <c r="F4" s="6" t="s">
        <v>37</v>
      </c>
      <c r="G4" s="3" t="s">
        <v>159</v>
      </c>
      <c r="H4" s="12"/>
      <c r="I4" s="12"/>
      <c r="J4" s="12"/>
      <c r="K4" s="12">
        <v>12</v>
      </c>
      <c r="L4" s="8">
        <f t="shared" ref="L4:L31" si="0">K4/30</f>
        <v>0.4</v>
      </c>
      <c r="M4" s="9" t="s">
        <v>40</v>
      </c>
    </row>
    <row r="5" spans="1:13" ht="51" x14ac:dyDescent="0.25">
      <c r="A5" s="14" t="s">
        <v>164</v>
      </c>
      <c r="B5" s="4" t="s">
        <v>190</v>
      </c>
      <c r="C5" s="14" t="s">
        <v>151</v>
      </c>
      <c r="D5" s="5"/>
      <c r="E5" s="6" t="s">
        <v>223</v>
      </c>
      <c r="F5" s="6" t="s">
        <v>37</v>
      </c>
      <c r="G5" s="3" t="s">
        <v>159</v>
      </c>
      <c r="H5" s="7"/>
      <c r="I5" s="7"/>
      <c r="J5" s="7"/>
      <c r="K5" s="7">
        <v>10</v>
      </c>
      <c r="L5" s="8">
        <f t="shared" si="0"/>
        <v>0.33333333333333331</v>
      </c>
      <c r="M5" s="9" t="s">
        <v>40</v>
      </c>
    </row>
    <row r="6" spans="1:13" ht="51" x14ac:dyDescent="0.25">
      <c r="A6" s="25" t="s">
        <v>175</v>
      </c>
      <c r="B6" s="4" t="s">
        <v>199</v>
      </c>
      <c r="C6" s="14" t="s">
        <v>151</v>
      </c>
      <c r="D6" s="16"/>
      <c r="E6" s="10" t="s">
        <v>226</v>
      </c>
      <c r="F6" s="6" t="s">
        <v>37</v>
      </c>
      <c r="G6" s="3" t="s">
        <v>159</v>
      </c>
      <c r="H6" s="19"/>
      <c r="I6" s="19"/>
      <c r="J6" s="19"/>
      <c r="K6" s="7">
        <v>10</v>
      </c>
      <c r="L6" s="8">
        <f t="shared" si="0"/>
        <v>0.33333333333333331</v>
      </c>
      <c r="M6" s="9" t="s">
        <v>40</v>
      </c>
    </row>
    <row r="7" spans="1:13" ht="51" x14ac:dyDescent="0.25">
      <c r="A7" s="14" t="s">
        <v>174</v>
      </c>
      <c r="B7" s="4" t="s">
        <v>198</v>
      </c>
      <c r="C7" s="14" t="s">
        <v>150</v>
      </c>
      <c r="D7" s="10"/>
      <c r="E7" s="10" t="s">
        <v>226</v>
      </c>
      <c r="F7" s="6" t="s">
        <v>37</v>
      </c>
      <c r="G7" s="3" t="s">
        <v>159</v>
      </c>
      <c r="H7" s="14"/>
      <c r="I7" s="14"/>
      <c r="J7" s="14"/>
      <c r="K7" s="7">
        <v>9</v>
      </c>
      <c r="L7" s="8">
        <f t="shared" si="0"/>
        <v>0.3</v>
      </c>
      <c r="M7" s="9" t="s">
        <v>40</v>
      </c>
    </row>
    <row r="8" spans="1:13" ht="51" x14ac:dyDescent="0.25">
      <c r="A8" s="25" t="s">
        <v>183</v>
      </c>
      <c r="B8" s="4" t="s">
        <v>206</v>
      </c>
      <c r="C8" s="14" t="s">
        <v>133</v>
      </c>
      <c r="D8" s="16"/>
      <c r="E8" s="6" t="s">
        <v>225</v>
      </c>
      <c r="F8" s="6" t="s">
        <v>37</v>
      </c>
      <c r="G8" s="3" t="s">
        <v>159</v>
      </c>
      <c r="H8" s="19"/>
      <c r="I8" s="19"/>
      <c r="J8" s="19"/>
      <c r="K8" s="7">
        <v>6</v>
      </c>
      <c r="L8" s="8">
        <f t="shared" si="0"/>
        <v>0.2</v>
      </c>
      <c r="M8" s="9" t="s">
        <v>40</v>
      </c>
    </row>
    <row r="9" spans="1:13" ht="51" x14ac:dyDescent="0.25">
      <c r="A9" s="14" t="s">
        <v>185</v>
      </c>
      <c r="B9" s="4" t="s">
        <v>208</v>
      </c>
      <c r="C9" s="14" t="s">
        <v>146</v>
      </c>
      <c r="D9" s="16"/>
      <c r="E9" s="17" t="s">
        <v>224</v>
      </c>
      <c r="F9" s="6" t="s">
        <v>37</v>
      </c>
      <c r="G9" s="3" t="s">
        <v>159</v>
      </c>
      <c r="H9" s="19"/>
      <c r="I9" s="19"/>
      <c r="J9" s="19"/>
      <c r="K9" s="7">
        <v>4</v>
      </c>
      <c r="L9" s="8">
        <f t="shared" si="0"/>
        <v>0.13333333333333333</v>
      </c>
      <c r="M9" s="9" t="s">
        <v>40</v>
      </c>
    </row>
    <row r="10" spans="1:13" ht="51" x14ac:dyDescent="0.25">
      <c r="A10" s="14" t="s">
        <v>170</v>
      </c>
      <c r="B10" s="4" t="s">
        <v>195</v>
      </c>
      <c r="C10" s="14" t="s">
        <v>216</v>
      </c>
      <c r="D10" s="10"/>
      <c r="E10" s="6" t="s">
        <v>223</v>
      </c>
      <c r="F10" s="6" t="s">
        <v>37</v>
      </c>
      <c r="G10" s="3" t="s">
        <v>159</v>
      </c>
      <c r="H10" s="12"/>
      <c r="I10" s="12"/>
      <c r="J10" s="12"/>
      <c r="K10" s="7">
        <v>3</v>
      </c>
      <c r="L10" s="8">
        <f t="shared" si="0"/>
        <v>0.1</v>
      </c>
      <c r="M10" s="9" t="s">
        <v>40</v>
      </c>
    </row>
    <row r="11" spans="1:13" ht="51" x14ac:dyDescent="0.25">
      <c r="A11" s="14" t="s">
        <v>176</v>
      </c>
      <c r="B11" s="4" t="s">
        <v>200</v>
      </c>
      <c r="C11" s="14" t="s">
        <v>146</v>
      </c>
      <c r="D11" s="10"/>
      <c r="E11" s="10" t="s">
        <v>226</v>
      </c>
      <c r="F11" s="6" t="s">
        <v>37</v>
      </c>
      <c r="G11" s="3" t="s">
        <v>159</v>
      </c>
      <c r="H11" s="12"/>
      <c r="I11" s="12"/>
      <c r="J11" s="12"/>
      <c r="K11" s="7">
        <v>3</v>
      </c>
      <c r="L11" s="8">
        <f t="shared" si="0"/>
        <v>0.1</v>
      </c>
      <c r="M11" s="9" t="s">
        <v>40</v>
      </c>
    </row>
    <row r="12" spans="1:13" ht="51" x14ac:dyDescent="0.25">
      <c r="A12" s="14" t="s">
        <v>169</v>
      </c>
      <c r="B12" s="4" t="s">
        <v>190</v>
      </c>
      <c r="C12" s="14" t="s">
        <v>215</v>
      </c>
      <c r="D12" s="10"/>
      <c r="E12" s="6" t="s">
        <v>223</v>
      </c>
      <c r="F12" s="6" t="s">
        <v>37</v>
      </c>
      <c r="G12" s="3" t="s">
        <v>159</v>
      </c>
      <c r="H12" s="12"/>
      <c r="I12" s="12"/>
      <c r="J12" s="12"/>
      <c r="K12" s="12">
        <v>2</v>
      </c>
      <c r="L12" s="8">
        <f t="shared" si="0"/>
        <v>6.6666666666666666E-2</v>
      </c>
      <c r="M12" s="9" t="s">
        <v>40</v>
      </c>
    </row>
    <row r="13" spans="1:13" ht="51" x14ac:dyDescent="0.25">
      <c r="A13" s="14" t="s">
        <v>172</v>
      </c>
      <c r="B13" s="4" t="s">
        <v>114</v>
      </c>
      <c r="C13" s="14" t="s">
        <v>140</v>
      </c>
      <c r="D13" s="5"/>
      <c r="E13" s="6" t="s">
        <v>225</v>
      </c>
      <c r="F13" s="6" t="s">
        <v>37</v>
      </c>
      <c r="G13" s="3" t="s">
        <v>159</v>
      </c>
      <c r="H13" s="7"/>
      <c r="I13" s="7"/>
      <c r="J13" s="7"/>
      <c r="K13" s="7">
        <v>2</v>
      </c>
      <c r="L13" s="8">
        <f t="shared" si="0"/>
        <v>6.6666666666666666E-2</v>
      </c>
      <c r="M13" s="9" t="s">
        <v>40</v>
      </c>
    </row>
    <row r="14" spans="1:13" ht="51" x14ac:dyDescent="0.25">
      <c r="A14" s="14" t="s">
        <v>180</v>
      </c>
      <c r="B14" s="4" t="s">
        <v>205</v>
      </c>
      <c r="C14" s="14" t="s">
        <v>219</v>
      </c>
      <c r="D14" s="10"/>
      <c r="E14" s="21" t="s">
        <v>225</v>
      </c>
      <c r="F14" s="6" t="s">
        <v>37</v>
      </c>
      <c r="G14" s="3" t="s">
        <v>159</v>
      </c>
      <c r="H14" s="12"/>
      <c r="I14" s="12"/>
      <c r="J14" s="12"/>
      <c r="K14" s="7">
        <v>2</v>
      </c>
      <c r="L14" s="8">
        <f t="shared" si="0"/>
        <v>6.6666666666666666E-2</v>
      </c>
      <c r="M14" s="9" t="s">
        <v>40</v>
      </c>
    </row>
    <row r="15" spans="1:13" ht="51" x14ac:dyDescent="0.25">
      <c r="A15" s="14" t="s">
        <v>184</v>
      </c>
      <c r="B15" s="4" t="s">
        <v>207</v>
      </c>
      <c r="C15" s="14" t="s">
        <v>218</v>
      </c>
      <c r="D15" s="16"/>
      <c r="E15" s="17" t="s">
        <v>224</v>
      </c>
      <c r="F15" s="6" t="s">
        <v>37</v>
      </c>
      <c r="G15" s="3" t="s">
        <v>159</v>
      </c>
      <c r="H15" s="19"/>
      <c r="I15" s="19"/>
      <c r="J15" s="19"/>
      <c r="K15" s="7">
        <v>2</v>
      </c>
      <c r="L15" s="8">
        <f t="shared" si="0"/>
        <v>6.6666666666666666E-2</v>
      </c>
      <c r="M15" s="9" t="s">
        <v>40</v>
      </c>
    </row>
    <row r="16" spans="1:13" ht="51" x14ac:dyDescent="0.25">
      <c r="A16" s="14" t="s">
        <v>186</v>
      </c>
      <c r="B16" s="4" t="s">
        <v>205</v>
      </c>
      <c r="C16" s="14" t="s">
        <v>138</v>
      </c>
      <c r="D16" s="16"/>
      <c r="E16" s="17" t="s">
        <v>224</v>
      </c>
      <c r="F16" s="6" t="s">
        <v>37</v>
      </c>
      <c r="G16" s="3" t="s">
        <v>159</v>
      </c>
      <c r="H16" s="19"/>
      <c r="I16" s="19"/>
      <c r="J16" s="19"/>
      <c r="K16" s="12">
        <v>2</v>
      </c>
      <c r="L16" s="8">
        <f t="shared" si="0"/>
        <v>6.6666666666666666E-2</v>
      </c>
      <c r="M16" s="9" t="s">
        <v>40</v>
      </c>
    </row>
    <row r="17" spans="1:13" ht="51" x14ac:dyDescent="0.25">
      <c r="A17" s="14" t="s">
        <v>162</v>
      </c>
      <c r="B17" s="4" t="s">
        <v>209</v>
      </c>
      <c r="C17" s="14" t="s">
        <v>229</v>
      </c>
      <c r="D17" s="16"/>
      <c r="E17" s="17" t="s">
        <v>224</v>
      </c>
      <c r="F17" s="6" t="s">
        <v>37</v>
      </c>
      <c r="G17" s="3" t="s">
        <v>159</v>
      </c>
      <c r="H17" s="19"/>
      <c r="I17" s="19"/>
      <c r="J17" s="19"/>
      <c r="K17" s="7">
        <v>2</v>
      </c>
      <c r="L17" s="8">
        <f t="shared" si="0"/>
        <v>6.6666666666666666E-2</v>
      </c>
      <c r="M17" s="9" t="s">
        <v>40</v>
      </c>
    </row>
    <row r="18" spans="1:13" ht="51" x14ac:dyDescent="0.25">
      <c r="A18" s="14" t="s">
        <v>178</v>
      </c>
      <c r="B18" s="4" t="s">
        <v>202</v>
      </c>
      <c r="C18" s="14" t="s">
        <v>31</v>
      </c>
      <c r="D18" s="10"/>
      <c r="E18" s="10" t="s">
        <v>226</v>
      </c>
      <c r="F18" s="6" t="s">
        <v>37</v>
      </c>
      <c r="G18" s="3" t="s">
        <v>159</v>
      </c>
      <c r="H18" s="12"/>
      <c r="I18" s="12"/>
      <c r="J18" s="12"/>
      <c r="K18" s="7">
        <v>1</v>
      </c>
      <c r="L18" s="8">
        <f t="shared" si="0"/>
        <v>3.3333333333333333E-2</v>
      </c>
      <c r="M18" s="9" t="s">
        <v>40</v>
      </c>
    </row>
    <row r="19" spans="1:13" ht="51" x14ac:dyDescent="0.25">
      <c r="A19" s="14" t="s">
        <v>181</v>
      </c>
      <c r="B19" s="4" t="s">
        <v>117</v>
      </c>
      <c r="C19" s="14" t="s">
        <v>221</v>
      </c>
      <c r="D19" s="10"/>
      <c r="E19" s="6" t="s">
        <v>225</v>
      </c>
      <c r="F19" s="6" t="s">
        <v>37</v>
      </c>
      <c r="G19" s="3" t="s">
        <v>159</v>
      </c>
      <c r="H19" s="12"/>
      <c r="I19" s="12"/>
      <c r="J19" s="12"/>
      <c r="K19" s="12">
        <v>1</v>
      </c>
      <c r="L19" s="8">
        <f t="shared" si="0"/>
        <v>3.3333333333333333E-2</v>
      </c>
      <c r="M19" s="9" t="s">
        <v>40</v>
      </c>
    </row>
    <row r="20" spans="1:13" ht="51" x14ac:dyDescent="0.25">
      <c r="A20" s="25" t="s">
        <v>189</v>
      </c>
      <c r="B20" s="4" t="s">
        <v>211</v>
      </c>
      <c r="C20" s="14" t="s">
        <v>227</v>
      </c>
      <c r="D20" s="16"/>
      <c r="E20" s="17" t="s">
        <v>225</v>
      </c>
      <c r="F20" s="6" t="s">
        <v>37</v>
      </c>
      <c r="G20" s="3" t="s">
        <v>159</v>
      </c>
      <c r="H20" s="19"/>
      <c r="I20" s="19"/>
      <c r="J20" s="19"/>
      <c r="K20" s="7">
        <v>1</v>
      </c>
      <c r="L20" s="8">
        <f t="shared" si="0"/>
        <v>3.3333333333333333E-2</v>
      </c>
      <c r="M20" s="9" t="s">
        <v>40</v>
      </c>
    </row>
    <row r="21" spans="1:13" ht="51" x14ac:dyDescent="0.25">
      <c r="A21" s="14" t="s">
        <v>165</v>
      </c>
      <c r="B21" s="4" t="s">
        <v>191</v>
      </c>
      <c r="C21" s="14" t="s">
        <v>212</v>
      </c>
      <c r="D21" s="10"/>
      <c r="E21" s="10" t="s">
        <v>223</v>
      </c>
      <c r="F21" s="6" t="s">
        <v>37</v>
      </c>
      <c r="G21" s="3" t="s">
        <v>159</v>
      </c>
      <c r="H21" s="12"/>
      <c r="I21" s="12"/>
      <c r="J21" s="12"/>
      <c r="K21" s="12">
        <v>0</v>
      </c>
      <c r="L21" s="8">
        <f t="shared" si="0"/>
        <v>0</v>
      </c>
      <c r="M21" s="9" t="s">
        <v>40</v>
      </c>
    </row>
    <row r="22" spans="1:13" ht="51" x14ac:dyDescent="0.25">
      <c r="A22" s="14" t="s">
        <v>166</v>
      </c>
      <c r="B22" s="4" t="s">
        <v>192</v>
      </c>
      <c r="C22" s="14" t="s">
        <v>131</v>
      </c>
      <c r="D22" s="5"/>
      <c r="E22" s="6" t="s">
        <v>223</v>
      </c>
      <c r="F22" s="6" t="s">
        <v>37</v>
      </c>
      <c r="G22" s="3" t="s">
        <v>159</v>
      </c>
      <c r="H22" s="7"/>
      <c r="I22" s="7"/>
      <c r="J22" s="7"/>
      <c r="K22" s="7">
        <v>0</v>
      </c>
      <c r="L22" s="8">
        <f t="shared" si="0"/>
        <v>0</v>
      </c>
      <c r="M22" s="9" t="s">
        <v>40</v>
      </c>
    </row>
    <row r="23" spans="1:13" ht="51" x14ac:dyDescent="0.25">
      <c r="A23" s="25" t="s">
        <v>167</v>
      </c>
      <c r="B23" s="4" t="s">
        <v>193</v>
      </c>
      <c r="C23" s="14" t="s">
        <v>213</v>
      </c>
      <c r="D23" s="5"/>
      <c r="E23" s="6" t="s">
        <v>223</v>
      </c>
      <c r="F23" s="6" t="s">
        <v>37</v>
      </c>
      <c r="G23" s="3" t="s">
        <v>159</v>
      </c>
      <c r="H23" s="7"/>
      <c r="I23" s="7"/>
      <c r="J23" s="7"/>
      <c r="K23" s="7">
        <v>0</v>
      </c>
      <c r="L23" s="8">
        <f t="shared" si="0"/>
        <v>0</v>
      </c>
      <c r="M23" s="9" t="s">
        <v>40</v>
      </c>
    </row>
    <row r="24" spans="1:13" ht="51" x14ac:dyDescent="0.25">
      <c r="A24" s="14" t="s">
        <v>168</v>
      </c>
      <c r="B24" s="4" t="s">
        <v>194</v>
      </c>
      <c r="C24" s="14" t="s">
        <v>214</v>
      </c>
      <c r="D24" s="10"/>
      <c r="E24" s="6" t="s">
        <v>223</v>
      </c>
      <c r="F24" s="6" t="s">
        <v>37</v>
      </c>
      <c r="G24" s="3" t="s">
        <v>159</v>
      </c>
      <c r="H24" s="12"/>
      <c r="I24" s="12"/>
      <c r="J24" s="12"/>
      <c r="K24" s="7">
        <v>0</v>
      </c>
      <c r="L24" s="8">
        <f t="shared" si="0"/>
        <v>0</v>
      </c>
      <c r="M24" s="9" t="s">
        <v>40</v>
      </c>
    </row>
    <row r="25" spans="1:13" ht="51" x14ac:dyDescent="0.25">
      <c r="A25" s="25" t="s">
        <v>171</v>
      </c>
      <c r="B25" s="4" t="s">
        <v>196</v>
      </c>
      <c r="C25" s="14" t="s">
        <v>213</v>
      </c>
      <c r="D25" s="10"/>
      <c r="E25" s="6" t="s">
        <v>223</v>
      </c>
      <c r="F25" s="6" t="s">
        <v>37</v>
      </c>
      <c r="G25" s="3" t="s">
        <v>159</v>
      </c>
      <c r="H25" s="14"/>
      <c r="I25" s="14"/>
      <c r="J25" s="14"/>
      <c r="K25" s="7">
        <v>0</v>
      </c>
      <c r="L25" s="8">
        <f t="shared" si="0"/>
        <v>0</v>
      </c>
      <c r="M25" s="9" t="s">
        <v>40</v>
      </c>
    </row>
    <row r="26" spans="1:13" ht="51" x14ac:dyDescent="0.25">
      <c r="A26" s="14" t="s">
        <v>177</v>
      </c>
      <c r="B26" s="4" t="s">
        <v>201</v>
      </c>
      <c r="C26" s="14" t="s">
        <v>218</v>
      </c>
      <c r="D26" s="10"/>
      <c r="E26" s="10" t="s">
        <v>226</v>
      </c>
      <c r="F26" s="6" t="s">
        <v>37</v>
      </c>
      <c r="G26" s="3" t="s">
        <v>159</v>
      </c>
      <c r="H26" s="14"/>
      <c r="I26" s="14"/>
      <c r="J26" s="14"/>
      <c r="K26" s="12">
        <v>0</v>
      </c>
      <c r="L26" s="8">
        <f t="shared" si="0"/>
        <v>0</v>
      </c>
      <c r="M26" s="9" t="s">
        <v>40</v>
      </c>
    </row>
    <row r="27" spans="1:13" ht="51" x14ac:dyDescent="0.25">
      <c r="A27" s="25" t="s">
        <v>179</v>
      </c>
      <c r="B27" s="4" t="s">
        <v>203</v>
      </c>
      <c r="C27" s="14" t="s">
        <v>220</v>
      </c>
      <c r="D27" s="10"/>
      <c r="E27" s="10" t="s">
        <v>226</v>
      </c>
      <c r="F27" s="6" t="s">
        <v>37</v>
      </c>
      <c r="G27" s="3" t="s">
        <v>159</v>
      </c>
      <c r="H27" s="12"/>
      <c r="I27" s="12"/>
      <c r="J27" s="12"/>
      <c r="K27" s="7">
        <v>0</v>
      </c>
      <c r="L27" s="8">
        <f t="shared" si="0"/>
        <v>0</v>
      </c>
      <c r="M27" s="9" t="s">
        <v>40</v>
      </c>
    </row>
    <row r="28" spans="1:13" ht="51" x14ac:dyDescent="0.25">
      <c r="A28" s="14" t="s">
        <v>182</v>
      </c>
      <c r="B28" s="4" t="s">
        <v>204</v>
      </c>
      <c r="C28" s="14" t="s">
        <v>136</v>
      </c>
      <c r="D28" s="16"/>
      <c r="E28" s="17" t="s">
        <v>225</v>
      </c>
      <c r="F28" s="6" t="s">
        <v>37</v>
      </c>
      <c r="G28" s="3" t="s">
        <v>159</v>
      </c>
      <c r="H28" s="19"/>
      <c r="I28" s="19"/>
      <c r="J28" s="19"/>
      <c r="K28" s="7">
        <v>0</v>
      </c>
      <c r="L28" s="8">
        <f t="shared" si="0"/>
        <v>0</v>
      </c>
      <c r="M28" s="9" t="s">
        <v>40</v>
      </c>
    </row>
    <row r="29" spans="1:13" ht="51" x14ac:dyDescent="0.25">
      <c r="A29" s="25" t="s">
        <v>187</v>
      </c>
      <c r="B29" s="4" t="s">
        <v>207</v>
      </c>
      <c r="C29" s="14" t="s">
        <v>222</v>
      </c>
      <c r="D29" s="16"/>
      <c r="E29" s="17" t="s">
        <v>224</v>
      </c>
      <c r="F29" s="6" t="s">
        <v>37</v>
      </c>
      <c r="G29" s="3" t="s">
        <v>159</v>
      </c>
      <c r="H29" s="19"/>
      <c r="I29" s="19"/>
      <c r="J29" s="19"/>
      <c r="K29" s="7">
        <v>0</v>
      </c>
      <c r="L29" s="8">
        <f t="shared" si="0"/>
        <v>0</v>
      </c>
      <c r="M29" s="9" t="s">
        <v>40</v>
      </c>
    </row>
    <row r="30" spans="1:13" ht="51" x14ac:dyDescent="0.25">
      <c r="A30" s="14" t="s">
        <v>163</v>
      </c>
      <c r="B30" s="4" t="s">
        <v>228</v>
      </c>
      <c r="C30" s="14" t="s">
        <v>137</v>
      </c>
      <c r="D30" s="16"/>
      <c r="E30" s="17" t="s">
        <v>225</v>
      </c>
      <c r="F30" s="6" t="s">
        <v>37</v>
      </c>
      <c r="G30" s="3" t="s">
        <v>159</v>
      </c>
      <c r="H30" s="19"/>
      <c r="I30" s="19"/>
      <c r="J30" s="19"/>
      <c r="K30" s="12">
        <v>0</v>
      </c>
      <c r="L30" s="8">
        <f t="shared" si="0"/>
        <v>0</v>
      </c>
      <c r="M30" s="9" t="s">
        <v>40</v>
      </c>
    </row>
    <row r="31" spans="1:13" ht="51" x14ac:dyDescent="0.25">
      <c r="A31" s="14" t="s">
        <v>188</v>
      </c>
      <c r="B31" s="4" t="s">
        <v>210</v>
      </c>
      <c r="C31" s="14" t="s">
        <v>140</v>
      </c>
      <c r="D31" s="16"/>
      <c r="E31" s="17" t="s">
        <v>225</v>
      </c>
      <c r="F31" s="6" t="s">
        <v>37</v>
      </c>
      <c r="G31" s="3" t="s">
        <v>159</v>
      </c>
      <c r="H31" s="19"/>
      <c r="I31" s="19"/>
      <c r="J31" s="19"/>
      <c r="K31" s="7">
        <v>0</v>
      </c>
      <c r="L31" s="8">
        <f t="shared" si="0"/>
        <v>0</v>
      </c>
      <c r="M31" s="9" t="s">
        <v>40</v>
      </c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ref="K32:K33" si="1">SUM(H32:J32)</f>
        <v>0</v>
      </c>
      <c r="L32" s="8">
        <f t="shared" ref="L32:L33" si="2">K32/30</f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1"/>
        <v>0</v>
      </c>
      <c r="L33" s="8">
        <f t="shared" si="2"/>
        <v>0</v>
      </c>
      <c r="M33" s="9"/>
    </row>
  </sheetData>
  <sortState ref="A4:L31">
    <sortCondition descending="1" ref="L4:L31"/>
  </sortState>
  <mergeCells count="2">
    <mergeCell ref="A3:M3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G4" sqref="G4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3" max="13" width="12.85546875" bestFit="1" customWidth="1"/>
  </cols>
  <sheetData>
    <row r="1" spans="1:13" ht="23.25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75" x14ac:dyDescent="0.25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51" x14ac:dyDescent="0.25">
      <c r="A4" s="3" t="s">
        <v>256</v>
      </c>
      <c r="B4" s="7" t="s">
        <v>210</v>
      </c>
      <c r="C4" s="3" t="s">
        <v>36</v>
      </c>
      <c r="D4" s="7" t="s">
        <v>231</v>
      </c>
      <c r="E4" s="6" t="s">
        <v>303</v>
      </c>
      <c r="F4" s="6" t="s">
        <v>37</v>
      </c>
      <c r="G4" s="3" t="s">
        <v>39</v>
      </c>
      <c r="H4" s="12"/>
      <c r="I4" s="12"/>
      <c r="J4" s="12"/>
      <c r="K4" s="22">
        <v>14</v>
      </c>
      <c r="L4" s="8">
        <f t="shared" ref="L4:L28" si="0">K4/30</f>
        <v>0.46666666666666667</v>
      </c>
      <c r="M4" s="9" t="s">
        <v>40</v>
      </c>
    </row>
    <row r="5" spans="1:13" ht="51" x14ac:dyDescent="0.25">
      <c r="A5" s="11" t="s">
        <v>260</v>
      </c>
      <c r="B5" s="12" t="s">
        <v>283</v>
      </c>
      <c r="C5" s="11" t="s">
        <v>152</v>
      </c>
      <c r="D5" s="12" t="s">
        <v>235</v>
      </c>
      <c r="E5" s="6" t="s">
        <v>303</v>
      </c>
      <c r="F5" s="6" t="s">
        <v>37</v>
      </c>
      <c r="G5" s="3" t="s">
        <v>39</v>
      </c>
      <c r="H5" s="12"/>
      <c r="I5" s="12"/>
      <c r="J5" s="12"/>
      <c r="K5" s="22">
        <v>13</v>
      </c>
      <c r="L5" s="8">
        <f t="shared" si="0"/>
        <v>0.43333333333333335</v>
      </c>
      <c r="M5" s="9" t="s">
        <v>40</v>
      </c>
    </row>
    <row r="6" spans="1:13" ht="51" x14ac:dyDescent="0.25">
      <c r="A6" s="3" t="s">
        <v>276</v>
      </c>
      <c r="B6" s="7" t="s">
        <v>113</v>
      </c>
      <c r="C6" s="3" t="s">
        <v>294</v>
      </c>
      <c r="D6" s="7" t="s">
        <v>251</v>
      </c>
      <c r="E6" s="6" t="s">
        <v>303</v>
      </c>
      <c r="F6" s="6" t="s">
        <v>37</v>
      </c>
      <c r="G6" s="3" t="s">
        <v>39</v>
      </c>
      <c r="H6" s="19"/>
      <c r="I6" s="19"/>
      <c r="J6" s="19"/>
      <c r="K6" s="22">
        <v>13</v>
      </c>
      <c r="L6" s="8">
        <f t="shared" si="0"/>
        <v>0.43333333333333335</v>
      </c>
      <c r="M6" s="9" t="s">
        <v>40</v>
      </c>
    </row>
    <row r="7" spans="1:13" ht="51" x14ac:dyDescent="0.25">
      <c r="A7" s="11" t="s">
        <v>272</v>
      </c>
      <c r="B7" s="12" t="s">
        <v>122</v>
      </c>
      <c r="C7" s="11" t="s">
        <v>300</v>
      </c>
      <c r="D7" s="12" t="s">
        <v>247</v>
      </c>
      <c r="E7" s="6" t="s">
        <v>303</v>
      </c>
      <c r="F7" s="6" t="s">
        <v>37</v>
      </c>
      <c r="G7" s="3" t="s">
        <v>39</v>
      </c>
      <c r="H7" s="12"/>
      <c r="I7" s="12"/>
      <c r="J7" s="12"/>
      <c r="K7" s="22">
        <v>11</v>
      </c>
      <c r="L7" s="8">
        <f t="shared" si="0"/>
        <v>0.36666666666666664</v>
      </c>
      <c r="M7" s="9" t="s">
        <v>40</v>
      </c>
    </row>
    <row r="8" spans="1:13" ht="51" x14ac:dyDescent="0.25">
      <c r="A8" s="11" t="s">
        <v>257</v>
      </c>
      <c r="B8" s="12" t="s">
        <v>282</v>
      </c>
      <c r="C8" s="11" t="s">
        <v>229</v>
      </c>
      <c r="D8" s="12" t="s">
        <v>232</v>
      </c>
      <c r="E8" s="6" t="s">
        <v>303</v>
      </c>
      <c r="F8" s="6" t="s">
        <v>37</v>
      </c>
      <c r="G8" s="3" t="s">
        <v>39</v>
      </c>
      <c r="H8" s="7"/>
      <c r="I8" s="7"/>
      <c r="J8" s="7"/>
      <c r="K8" s="22">
        <v>9</v>
      </c>
      <c r="L8" s="8">
        <f t="shared" si="0"/>
        <v>0.3</v>
      </c>
      <c r="M8" s="9" t="s">
        <v>40</v>
      </c>
    </row>
    <row r="9" spans="1:13" ht="51" x14ac:dyDescent="0.25">
      <c r="A9" s="3" t="s">
        <v>259</v>
      </c>
      <c r="B9" s="7" t="s">
        <v>283</v>
      </c>
      <c r="C9" s="3" t="s">
        <v>294</v>
      </c>
      <c r="D9" s="7" t="s">
        <v>234</v>
      </c>
      <c r="E9" s="6" t="s">
        <v>303</v>
      </c>
      <c r="F9" s="6" t="s">
        <v>37</v>
      </c>
      <c r="G9" s="3" t="s">
        <v>39</v>
      </c>
      <c r="H9" s="12"/>
      <c r="I9" s="12"/>
      <c r="J9" s="12"/>
      <c r="K9" s="22">
        <v>9</v>
      </c>
      <c r="L9" s="8">
        <f t="shared" si="0"/>
        <v>0.3</v>
      </c>
      <c r="M9" s="9" t="s">
        <v>40</v>
      </c>
    </row>
    <row r="10" spans="1:13" ht="51" x14ac:dyDescent="0.25">
      <c r="A10" s="11" t="s">
        <v>263</v>
      </c>
      <c r="B10" s="12" t="s">
        <v>285</v>
      </c>
      <c r="C10" s="11" t="s">
        <v>152</v>
      </c>
      <c r="D10" s="12" t="s">
        <v>238</v>
      </c>
      <c r="E10" s="6" t="s">
        <v>303</v>
      </c>
      <c r="F10" s="6" t="s">
        <v>37</v>
      </c>
      <c r="G10" s="3" t="s">
        <v>39</v>
      </c>
      <c r="H10" s="7"/>
      <c r="I10" s="7"/>
      <c r="J10" s="7"/>
      <c r="K10" s="22">
        <v>9</v>
      </c>
      <c r="L10" s="8">
        <f t="shared" si="0"/>
        <v>0.3</v>
      </c>
      <c r="M10" s="9" t="s">
        <v>40</v>
      </c>
    </row>
    <row r="11" spans="1:13" ht="51" x14ac:dyDescent="0.25">
      <c r="A11" s="3" t="s">
        <v>255</v>
      </c>
      <c r="B11" s="7" t="s">
        <v>281</v>
      </c>
      <c r="C11" s="3" t="s">
        <v>152</v>
      </c>
      <c r="D11" s="7" t="s">
        <v>230</v>
      </c>
      <c r="E11" s="6" t="s">
        <v>303</v>
      </c>
      <c r="F11" s="6" t="s">
        <v>37</v>
      </c>
      <c r="G11" s="3" t="s">
        <v>39</v>
      </c>
      <c r="H11" s="7"/>
      <c r="I11" s="7"/>
      <c r="J11" s="7"/>
      <c r="K11" s="22">
        <v>8</v>
      </c>
      <c r="L11" s="8">
        <f t="shared" si="0"/>
        <v>0.26666666666666666</v>
      </c>
      <c r="M11" s="9" t="s">
        <v>40</v>
      </c>
    </row>
    <row r="12" spans="1:13" ht="51" x14ac:dyDescent="0.25">
      <c r="A12" s="3" t="s">
        <v>261</v>
      </c>
      <c r="B12" s="7" t="s">
        <v>284</v>
      </c>
      <c r="C12" s="3" t="s">
        <v>155</v>
      </c>
      <c r="D12" s="7" t="s">
        <v>236</v>
      </c>
      <c r="E12" s="6" t="s">
        <v>303</v>
      </c>
      <c r="F12" s="6" t="s">
        <v>37</v>
      </c>
      <c r="G12" s="3" t="s">
        <v>39</v>
      </c>
      <c r="H12" s="12"/>
      <c r="I12" s="12"/>
      <c r="J12" s="12"/>
      <c r="K12" s="22">
        <v>8</v>
      </c>
      <c r="L12" s="8">
        <f t="shared" si="0"/>
        <v>0.26666666666666666</v>
      </c>
      <c r="M12" s="9" t="s">
        <v>40</v>
      </c>
    </row>
    <row r="13" spans="1:13" ht="51" x14ac:dyDescent="0.25">
      <c r="A13" s="11" t="s">
        <v>269</v>
      </c>
      <c r="B13" s="12" t="s">
        <v>289</v>
      </c>
      <c r="C13" s="11" t="s">
        <v>213</v>
      </c>
      <c r="D13" s="12" t="s">
        <v>244</v>
      </c>
      <c r="E13" s="6" t="s">
        <v>303</v>
      </c>
      <c r="F13" s="6" t="s">
        <v>37</v>
      </c>
      <c r="G13" s="3" t="s">
        <v>39</v>
      </c>
      <c r="H13" s="12"/>
      <c r="I13" s="12"/>
      <c r="J13" s="12"/>
      <c r="K13" s="22">
        <v>8</v>
      </c>
      <c r="L13" s="8">
        <f t="shared" si="0"/>
        <v>0.26666666666666666</v>
      </c>
      <c r="M13" s="9" t="s">
        <v>40</v>
      </c>
    </row>
    <row r="14" spans="1:13" ht="51" x14ac:dyDescent="0.25">
      <c r="A14" s="11" t="s">
        <v>275</v>
      </c>
      <c r="B14" s="12" t="s">
        <v>293</v>
      </c>
      <c r="C14" s="11" t="s">
        <v>138</v>
      </c>
      <c r="D14" s="12" t="s">
        <v>250</v>
      </c>
      <c r="E14" s="6" t="s">
        <v>303</v>
      </c>
      <c r="F14" s="6" t="s">
        <v>37</v>
      </c>
      <c r="G14" s="3" t="s">
        <v>39</v>
      </c>
      <c r="H14" s="19"/>
      <c r="I14" s="19"/>
      <c r="J14" s="19"/>
      <c r="K14" s="22">
        <v>8</v>
      </c>
      <c r="L14" s="8">
        <f t="shared" si="0"/>
        <v>0.26666666666666666</v>
      </c>
      <c r="M14" s="9" t="s">
        <v>40</v>
      </c>
    </row>
    <row r="15" spans="1:13" ht="51" x14ac:dyDescent="0.25">
      <c r="A15" s="11" t="s">
        <v>278</v>
      </c>
      <c r="B15" s="12" t="s">
        <v>122</v>
      </c>
      <c r="C15" s="11" t="s">
        <v>138</v>
      </c>
      <c r="D15" s="12" t="s">
        <v>253</v>
      </c>
      <c r="E15" s="6" t="s">
        <v>303</v>
      </c>
      <c r="F15" s="6" t="s">
        <v>37</v>
      </c>
      <c r="G15" s="3" t="s">
        <v>39</v>
      </c>
      <c r="H15" s="19"/>
      <c r="I15" s="19"/>
      <c r="J15" s="19"/>
      <c r="K15" s="22">
        <v>7</v>
      </c>
      <c r="L15" s="8">
        <f t="shared" si="0"/>
        <v>0.23333333333333334</v>
      </c>
      <c r="M15" s="9" t="s">
        <v>40</v>
      </c>
    </row>
    <row r="16" spans="1:13" ht="51" x14ac:dyDescent="0.25">
      <c r="A16" s="3" t="s">
        <v>264</v>
      </c>
      <c r="B16" s="7" t="s">
        <v>126</v>
      </c>
      <c r="C16" s="3" t="s">
        <v>297</v>
      </c>
      <c r="D16" s="7" t="s">
        <v>239</v>
      </c>
      <c r="E16" s="6" t="s">
        <v>303</v>
      </c>
      <c r="F16" s="6" t="s">
        <v>37</v>
      </c>
      <c r="G16" s="3" t="s">
        <v>39</v>
      </c>
      <c r="H16" s="12"/>
      <c r="I16" s="12"/>
      <c r="J16" s="12"/>
      <c r="K16" s="22">
        <v>6</v>
      </c>
      <c r="L16" s="8">
        <f t="shared" si="0"/>
        <v>0.2</v>
      </c>
      <c r="M16" s="9" t="s">
        <v>40</v>
      </c>
    </row>
    <row r="17" spans="1:13" ht="51" x14ac:dyDescent="0.25">
      <c r="A17" s="3" t="s">
        <v>265</v>
      </c>
      <c r="B17" s="7" t="s">
        <v>286</v>
      </c>
      <c r="C17" s="3" t="s">
        <v>295</v>
      </c>
      <c r="D17" s="7" t="s">
        <v>240</v>
      </c>
      <c r="E17" s="6" t="s">
        <v>303</v>
      </c>
      <c r="F17" s="6" t="s">
        <v>37</v>
      </c>
      <c r="G17" s="3" t="s">
        <v>39</v>
      </c>
      <c r="H17" s="14"/>
      <c r="I17" s="14"/>
      <c r="J17" s="14"/>
      <c r="K17" s="22">
        <v>6</v>
      </c>
      <c r="L17" s="8">
        <f t="shared" si="0"/>
        <v>0.2</v>
      </c>
      <c r="M17" s="9" t="s">
        <v>40</v>
      </c>
    </row>
    <row r="18" spans="1:13" ht="51" x14ac:dyDescent="0.25">
      <c r="A18" s="3" t="s">
        <v>271</v>
      </c>
      <c r="B18" s="7" t="s">
        <v>290</v>
      </c>
      <c r="C18" s="3" t="s">
        <v>299</v>
      </c>
      <c r="D18" s="7" t="s">
        <v>246</v>
      </c>
      <c r="E18" s="6" t="s">
        <v>303</v>
      </c>
      <c r="F18" s="6" t="s">
        <v>37</v>
      </c>
      <c r="G18" s="3" t="s">
        <v>39</v>
      </c>
      <c r="H18" s="12"/>
      <c r="I18" s="12"/>
      <c r="J18" s="12"/>
      <c r="K18" s="22">
        <v>6</v>
      </c>
      <c r="L18" s="8">
        <f t="shared" si="0"/>
        <v>0.2</v>
      </c>
      <c r="M18" s="9" t="s">
        <v>40</v>
      </c>
    </row>
    <row r="19" spans="1:13" ht="51" x14ac:dyDescent="0.25">
      <c r="A19" s="3" t="s">
        <v>273</v>
      </c>
      <c r="B19" s="7" t="s">
        <v>291</v>
      </c>
      <c r="C19" s="3" t="s">
        <v>36</v>
      </c>
      <c r="D19" s="7" t="s">
        <v>248</v>
      </c>
      <c r="E19" s="6" t="s">
        <v>303</v>
      </c>
      <c r="F19" s="6" t="s">
        <v>37</v>
      </c>
      <c r="G19" s="3" t="s">
        <v>39</v>
      </c>
      <c r="H19" s="19"/>
      <c r="I19" s="19"/>
      <c r="J19" s="19"/>
      <c r="K19" s="22">
        <v>4</v>
      </c>
      <c r="L19" s="8">
        <f t="shared" si="0"/>
        <v>0.13333333333333333</v>
      </c>
      <c r="M19" s="9" t="s">
        <v>40</v>
      </c>
    </row>
    <row r="20" spans="1:13" ht="51" x14ac:dyDescent="0.25">
      <c r="A20" s="3" t="s">
        <v>258</v>
      </c>
      <c r="B20" s="7" t="s">
        <v>200</v>
      </c>
      <c r="C20" s="3" t="s">
        <v>138</v>
      </c>
      <c r="D20" s="7" t="s">
        <v>233</v>
      </c>
      <c r="E20" s="6" t="s">
        <v>303</v>
      </c>
      <c r="F20" s="6" t="s">
        <v>37</v>
      </c>
      <c r="G20" s="3" t="s">
        <v>39</v>
      </c>
      <c r="H20" s="7"/>
      <c r="I20" s="7"/>
      <c r="J20" s="7"/>
      <c r="K20" s="22">
        <v>2</v>
      </c>
      <c r="L20" s="8">
        <f t="shared" si="0"/>
        <v>6.6666666666666666E-2</v>
      </c>
      <c r="M20" s="9" t="s">
        <v>40</v>
      </c>
    </row>
    <row r="21" spans="1:13" ht="51" x14ac:dyDescent="0.25">
      <c r="A21" s="3" t="s">
        <v>262</v>
      </c>
      <c r="B21" s="7" t="s">
        <v>198</v>
      </c>
      <c r="C21" s="3" t="s">
        <v>143</v>
      </c>
      <c r="D21" s="7" t="s">
        <v>237</v>
      </c>
      <c r="E21" s="6" t="s">
        <v>303</v>
      </c>
      <c r="F21" s="6" t="s">
        <v>37</v>
      </c>
      <c r="G21" s="3" t="s">
        <v>39</v>
      </c>
      <c r="H21" s="14"/>
      <c r="I21" s="14"/>
      <c r="J21" s="14"/>
      <c r="K21" s="22">
        <v>2</v>
      </c>
      <c r="L21" s="8">
        <f t="shared" si="0"/>
        <v>6.6666666666666666E-2</v>
      </c>
      <c r="M21" s="9" t="s">
        <v>40</v>
      </c>
    </row>
    <row r="22" spans="1:13" ht="51" x14ac:dyDescent="0.25">
      <c r="A22" s="3" t="s">
        <v>268</v>
      </c>
      <c r="B22" s="7" t="s">
        <v>288</v>
      </c>
      <c r="C22" s="3" t="s">
        <v>154</v>
      </c>
      <c r="D22" s="7" t="s">
        <v>243</v>
      </c>
      <c r="E22" s="6" t="s">
        <v>303</v>
      </c>
      <c r="F22" s="6" t="s">
        <v>37</v>
      </c>
      <c r="G22" s="3" t="s">
        <v>39</v>
      </c>
      <c r="H22" s="14"/>
      <c r="I22" s="14"/>
      <c r="J22" s="14"/>
      <c r="K22" s="22">
        <v>2</v>
      </c>
      <c r="L22" s="8">
        <f t="shared" si="0"/>
        <v>6.6666666666666666E-2</v>
      </c>
      <c r="M22" s="9" t="s">
        <v>40</v>
      </c>
    </row>
    <row r="23" spans="1:13" ht="51" x14ac:dyDescent="0.25">
      <c r="A23" s="3" t="s">
        <v>270</v>
      </c>
      <c r="B23" s="7" t="s">
        <v>286</v>
      </c>
      <c r="C23" s="3" t="s">
        <v>298</v>
      </c>
      <c r="D23" s="7" t="s">
        <v>245</v>
      </c>
      <c r="E23" s="6" t="s">
        <v>303</v>
      </c>
      <c r="F23" s="6" t="s">
        <v>37</v>
      </c>
      <c r="G23" s="3" t="s">
        <v>39</v>
      </c>
      <c r="H23" s="12"/>
      <c r="I23" s="12"/>
      <c r="J23" s="12"/>
      <c r="K23" s="22">
        <v>2</v>
      </c>
      <c r="L23" s="8">
        <f t="shared" si="0"/>
        <v>6.6666666666666666E-2</v>
      </c>
      <c r="M23" s="9" t="s">
        <v>40</v>
      </c>
    </row>
    <row r="24" spans="1:13" ht="51" x14ac:dyDescent="0.25">
      <c r="A24" s="11" t="s">
        <v>266</v>
      </c>
      <c r="B24" s="12" t="s">
        <v>283</v>
      </c>
      <c r="C24" s="11" t="s">
        <v>296</v>
      </c>
      <c r="D24" s="12" t="s">
        <v>241</v>
      </c>
      <c r="E24" s="6" t="s">
        <v>303</v>
      </c>
      <c r="F24" s="6" t="s">
        <v>37</v>
      </c>
      <c r="G24" s="3" t="s">
        <v>39</v>
      </c>
      <c r="H24" s="19"/>
      <c r="I24" s="19"/>
      <c r="J24" s="19"/>
      <c r="K24" s="22">
        <v>0</v>
      </c>
      <c r="L24" s="8">
        <f t="shared" si="0"/>
        <v>0</v>
      </c>
      <c r="M24" s="9" t="s">
        <v>40</v>
      </c>
    </row>
    <row r="25" spans="1:13" ht="51" x14ac:dyDescent="0.25">
      <c r="A25" s="3" t="s">
        <v>267</v>
      </c>
      <c r="B25" s="7" t="s">
        <v>287</v>
      </c>
      <c r="C25" s="3" t="s">
        <v>138</v>
      </c>
      <c r="D25" s="7" t="s">
        <v>242</v>
      </c>
      <c r="E25" s="6" t="s">
        <v>303</v>
      </c>
      <c r="F25" s="6" t="s">
        <v>37</v>
      </c>
      <c r="G25" s="3" t="s">
        <v>39</v>
      </c>
      <c r="H25" s="12"/>
      <c r="I25" s="12"/>
      <c r="J25" s="12"/>
      <c r="K25" s="22">
        <v>0</v>
      </c>
      <c r="L25" s="8">
        <f t="shared" si="0"/>
        <v>0</v>
      </c>
      <c r="M25" s="9" t="s">
        <v>40</v>
      </c>
    </row>
    <row r="26" spans="1:13" ht="51" x14ac:dyDescent="0.25">
      <c r="A26" s="3" t="s">
        <v>274</v>
      </c>
      <c r="B26" s="7" t="s">
        <v>292</v>
      </c>
      <c r="C26" s="3" t="s">
        <v>217</v>
      </c>
      <c r="D26" s="7" t="s">
        <v>249</v>
      </c>
      <c r="E26" s="6" t="s">
        <v>303</v>
      </c>
      <c r="F26" s="6" t="s">
        <v>37</v>
      </c>
      <c r="G26" s="3" t="s">
        <v>39</v>
      </c>
      <c r="H26" s="19"/>
      <c r="I26" s="19"/>
      <c r="J26" s="19"/>
      <c r="K26" s="22">
        <v>0</v>
      </c>
      <c r="L26" s="8">
        <f t="shared" si="0"/>
        <v>0</v>
      </c>
      <c r="M26" s="9" t="s">
        <v>40</v>
      </c>
    </row>
    <row r="27" spans="1:13" ht="51" x14ac:dyDescent="0.25">
      <c r="A27" s="3" t="s">
        <v>277</v>
      </c>
      <c r="B27" s="7" t="s">
        <v>205</v>
      </c>
      <c r="C27" s="3" t="s">
        <v>301</v>
      </c>
      <c r="D27" s="7" t="s">
        <v>252</v>
      </c>
      <c r="E27" s="6" t="s">
        <v>303</v>
      </c>
      <c r="F27" s="6" t="s">
        <v>37</v>
      </c>
      <c r="G27" s="3" t="s">
        <v>39</v>
      </c>
      <c r="H27" s="19"/>
      <c r="I27" s="19"/>
      <c r="J27" s="19"/>
      <c r="K27" s="22">
        <v>0</v>
      </c>
      <c r="L27" s="8">
        <f t="shared" si="0"/>
        <v>0</v>
      </c>
      <c r="M27" s="9" t="s">
        <v>40</v>
      </c>
    </row>
    <row r="28" spans="1:13" ht="51" x14ac:dyDescent="0.25">
      <c r="A28" s="3" t="s">
        <v>279</v>
      </c>
      <c r="B28" s="7" t="s">
        <v>280</v>
      </c>
      <c r="C28" s="3" t="s">
        <v>302</v>
      </c>
      <c r="D28" s="7" t="s">
        <v>254</v>
      </c>
      <c r="E28" s="6" t="s">
        <v>303</v>
      </c>
      <c r="F28" s="6" t="s">
        <v>37</v>
      </c>
      <c r="G28" s="3" t="s">
        <v>39</v>
      </c>
      <c r="H28" s="19"/>
      <c r="I28" s="19"/>
      <c r="J28" s="19"/>
      <c r="K28" s="22">
        <v>0</v>
      </c>
      <c r="L28" s="8">
        <f t="shared" si="0"/>
        <v>0</v>
      </c>
      <c r="M28" s="9" t="s">
        <v>40</v>
      </c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ref="K29:K33" si="1">SUM(H29:J29)</f>
        <v>0</v>
      </c>
      <c r="L29" s="8">
        <f t="shared" ref="L29:L33" si="2">K29/30</f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1"/>
        <v>0</v>
      </c>
      <c r="L30" s="8">
        <f t="shared" si="2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1"/>
        <v>0</v>
      </c>
      <c r="L31" s="8">
        <f t="shared" si="2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1"/>
        <v>0</v>
      </c>
      <c r="L32" s="8">
        <f t="shared" si="2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1"/>
        <v>0</v>
      </c>
      <c r="L33" s="8">
        <f t="shared" si="2"/>
        <v>0</v>
      </c>
      <c r="M33" s="9"/>
    </row>
  </sheetData>
  <sortState ref="A4:L28">
    <sortCondition descending="1" ref="L4:L28"/>
  </sortState>
  <mergeCells count="2">
    <mergeCell ref="A1:M1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activeCell="O8" sqref="O8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3" max="13" width="12.85546875" bestFit="1" customWidth="1"/>
  </cols>
  <sheetData>
    <row r="1" spans="1:13" ht="23.25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1" t="s">
        <v>11</v>
      </c>
      <c r="M2" s="24" t="s">
        <v>12</v>
      </c>
    </row>
    <row r="3" spans="1:13" ht="15.75" x14ac:dyDescent="0.25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51" x14ac:dyDescent="0.25">
      <c r="A4" s="7" t="s">
        <v>340</v>
      </c>
      <c r="B4" s="7" t="s">
        <v>350</v>
      </c>
      <c r="C4" s="7" t="s">
        <v>142</v>
      </c>
      <c r="D4" s="7" t="s">
        <v>322</v>
      </c>
      <c r="E4" s="6" t="s">
        <v>359</v>
      </c>
      <c r="F4" s="6" t="s">
        <v>37</v>
      </c>
      <c r="G4" s="3" t="s">
        <v>39</v>
      </c>
      <c r="H4" s="19"/>
      <c r="I4" s="19"/>
      <c r="J4" s="19"/>
      <c r="K4" s="7">
        <v>18</v>
      </c>
      <c r="L4" s="8">
        <f t="shared" ref="L4:L22" si="0">K4/30</f>
        <v>0.6</v>
      </c>
      <c r="M4" s="9" t="s">
        <v>160</v>
      </c>
    </row>
    <row r="5" spans="1:13" ht="51" x14ac:dyDescent="0.25">
      <c r="A5" s="7" t="s">
        <v>325</v>
      </c>
      <c r="B5" s="7" t="s">
        <v>341</v>
      </c>
      <c r="C5" s="7" t="s">
        <v>351</v>
      </c>
      <c r="D5" s="7" t="s">
        <v>306</v>
      </c>
      <c r="E5" s="6" t="s">
        <v>359</v>
      </c>
      <c r="F5" s="6" t="s">
        <v>37</v>
      </c>
      <c r="G5" s="3" t="s">
        <v>39</v>
      </c>
      <c r="H5" s="7"/>
      <c r="I5" s="7"/>
      <c r="J5" s="7"/>
      <c r="K5" s="7">
        <v>8</v>
      </c>
      <c r="L5" s="8">
        <f t="shared" si="0"/>
        <v>0.26666666666666666</v>
      </c>
      <c r="M5" s="9" t="s">
        <v>40</v>
      </c>
    </row>
    <row r="6" spans="1:13" ht="51" x14ac:dyDescent="0.25">
      <c r="A6" s="7" t="s">
        <v>329</v>
      </c>
      <c r="B6" s="7" t="s">
        <v>343</v>
      </c>
      <c r="C6" s="7" t="s">
        <v>353</v>
      </c>
      <c r="D6" s="7" t="s">
        <v>311</v>
      </c>
      <c r="E6" s="6" t="s">
        <v>359</v>
      </c>
      <c r="F6" s="6" t="s">
        <v>37</v>
      </c>
      <c r="G6" s="3" t="s">
        <v>39</v>
      </c>
      <c r="H6" s="14"/>
      <c r="I6" s="14"/>
      <c r="J6" s="14"/>
      <c r="K6" s="7">
        <v>7</v>
      </c>
      <c r="L6" s="8">
        <f t="shared" si="0"/>
        <v>0.23333333333333334</v>
      </c>
      <c r="M6" s="9" t="s">
        <v>40</v>
      </c>
    </row>
    <row r="7" spans="1:13" ht="51" x14ac:dyDescent="0.25">
      <c r="A7" s="7" t="s">
        <v>333</v>
      </c>
      <c r="B7" s="7" t="s">
        <v>344</v>
      </c>
      <c r="C7" s="7" t="s">
        <v>356</v>
      </c>
      <c r="D7" s="7" t="s">
        <v>315</v>
      </c>
      <c r="E7" s="6" t="s">
        <v>359</v>
      </c>
      <c r="F7" s="6" t="s">
        <v>37</v>
      </c>
      <c r="G7" s="3" t="s">
        <v>39</v>
      </c>
      <c r="H7" s="19"/>
      <c r="I7" s="19"/>
      <c r="J7" s="19"/>
      <c r="K7" s="7">
        <v>7</v>
      </c>
      <c r="L7" s="8">
        <f t="shared" si="0"/>
        <v>0.23333333333333334</v>
      </c>
      <c r="M7" s="9" t="s">
        <v>40</v>
      </c>
    </row>
    <row r="8" spans="1:13" ht="51" x14ac:dyDescent="0.25">
      <c r="A8" s="7" t="s">
        <v>336</v>
      </c>
      <c r="B8" s="7" t="s">
        <v>346</v>
      </c>
      <c r="C8" s="7" t="s">
        <v>357</v>
      </c>
      <c r="D8" s="7" t="s">
        <v>317</v>
      </c>
      <c r="E8" s="6" t="s">
        <v>359</v>
      </c>
      <c r="F8" s="6" t="s">
        <v>37</v>
      </c>
      <c r="G8" s="3" t="s">
        <v>39</v>
      </c>
      <c r="H8" s="14"/>
      <c r="I8" s="14"/>
      <c r="J8" s="14"/>
      <c r="K8" s="7">
        <v>15</v>
      </c>
      <c r="L8" s="8">
        <f t="shared" si="0"/>
        <v>0.5</v>
      </c>
      <c r="M8" s="9" t="s">
        <v>161</v>
      </c>
    </row>
    <row r="9" spans="1:13" ht="51" x14ac:dyDescent="0.25">
      <c r="A9" s="7" t="s">
        <v>323</v>
      </c>
      <c r="B9" s="7" t="s">
        <v>124</v>
      </c>
      <c r="C9" s="7" t="s">
        <v>142</v>
      </c>
      <c r="D9" s="7" t="s">
        <v>304</v>
      </c>
      <c r="E9" s="6" t="s">
        <v>359</v>
      </c>
      <c r="F9" s="6" t="s">
        <v>37</v>
      </c>
      <c r="G9" s="3" t="s">
        <v>39</v>
      </c>
      <c r="H9" s="7"/>
      <c r="I9" s="7"/>
      <c r="J9" s="7"/>
      <c r="K9" s="7">
        <v>5</v>
      </c>
      <c r="L9" s="8">
        <f t="shared" si="0"/>
        <v>0.16666666666666666</v>
      </c>
      <c r="M9" s="9" t="s">
        <v>40</v>
      </c>
    </row>
    <row r="10" spans="1:13" ht="51" x14ac:dyDescent="0.25">
      <c r="A10" s="7" t="s">
        <v>327</v>
      </c>
      <c r="B10" s="7" t="s">
        <v>110</v>
      </c>
      <c r="C10" s="7" t="s">
        <v>152</v>
      </c>
      <c r="D10" s="7" t="s">
        <v>308</v>
      </c>
      <c r="E10" s="6" t="s">
        <v>359</v>
      </c>
      <c r="F10" s="6" t="s">
        <v>37</v>
      </c>
      <c r="G10" s="3" t="s">
        <v>39</v>
      </c>
      <c r="H10" s="12"/>
      <c r="I10" s="12"/>
      <c r="J10" s="12"/>
      <c r="K10" s="7">
        <v>5</v>
      </c>
      <c r="L10" s="8">
        <f t="shared" si="0"/>
        <v>0.16666666666666666</v>
      </c>
      <c r="M10" s="9" t="s">
        <v>40</v>
      </c>
    </row>
    <row r="11" spans="1:13" ht="51" x14ac:dyDescent="0.25">
      <c r="A11" s="7" t="s">
        <v>259</v>
      </c>
      <c r="B11" s="7" t="s">
        <v>342</v>
      </c>
      <c r="C11" s="7" t="s">
        <v>298</v>
      </c>
      <c r="D11" s="7" t="s">
        <v>309</v>
      </c>
      <c r="E11" s="6" t="s">
        <v>359</v>
      </c>
      <c r="F11" s="6" t="s">
        <v>37</v>
      </c>
      <c r="G11" s="3" t="s">
        <v>39</v>
      </c>
      <c r="H11" s="12"/>
      <c r="I11" s="12"/>
      <c r="J11" s="12"/>
      <c r="K11" s="7">
        <v>5</v>
      </c>
      <c r="L11" s="8">
        <f t="shared" si="0"/>
        <v>0.16666666666666666</v>
      </c>
      <c r="M11" s="9" t="s">
        <v>40</v>
      </c>
    </row>
    <row r="12" spans="1:13" ht="51" x14ac:dyDescent="0.25">
      <c r="A12" s="7" t="s">
        <v>332</v>
      </c>
      <c r="B12" s="7" t="s">
        <v>122</v>
      </c>
      <c r="C12" s="7" t="s">
        <v>355</v>
      </c>
      <c r="D12" s="7" t="s">
        <v>314</v>
      </c>
      <c r="E12" s="6" t="s">
        <v>359</v>
      </c>
      <c r="F12" s="6" t="s">
        <v>37</v>
      </c>
      <c r="G12" s="3" t="s">
        <v>39</v>
      </c>
      <c r="H12" s="14"/>
      <c r="I12" s="14"/>
      <c r="J12" s="14"/>
      <c r="K12" s="7">
        <v>5</v>
      </c>
      <c r="L12" s="8">
        <f t="shared" si="0"/>
        <v>0.16666666666666666</v>
      </c>
      <c r="M12" s="9" t="s">
        <v>40</v>
      </c>
    </row>
    <row r="13" spans="1:13" ht="51" x14ac:dyDescent="0.25">
      <c r="A13" s="7" t="s">
        <v>331</v>
      </c>
      <c r="B13" s="7" t="s">
        <v>291</v>
      </c>
      <c r="C13" s="7" t="s">
        <v>354</v>
      </c>
      <c r="D13" s="7" t="s">
        <v>313</v>
      </c>
      <c r="E13" s="6" t="s">
        <v>359</v>
      </c>
      <c r="F13" s="6" t="s">
        <v>37</v>
      </c>
      <c r="G13" s="3" t="s">
        <v>39</v>
      </c>
      <c r="H13" s="12"/>
      <c r="I13" s="12"/>
      <c r="J13" s="12"/>
      <c r="K13" s="7">
        <v>4</v>
      </c>
      <c r="L13" s="8">
        <f t="shared" si="0"/>
        <v>0.13333333333333333</v>
      </c>
      <c r="M13" s="9" t="s">
        <v>40</v>
      </c>
    </row>
    <row r="14" spans="1:13" ht="51" x14ac:dyDescent="0.25">
      <c r="A14" s="7" t="s">
        <v>338</v>
      </c>
      <c r="B14" s="7" t="s">
        <v>348</v>
      </c>
      <c r="C14" s="7" t="s">
        <v>152</v>
      </c>
      <c r="D14" s="7" t="s">
        <v>320</v>
      </c>
      <c r="E14" s="6" t="s">
        <v>359</v>
      </c>
      <c r="F14" s="6" t="s">
        <v>37</v>
      </c>
      <c r="G14" s="3" t="s">
        <v>39</v>
      </c>
      <c r="H14" s="12"/>
      <c r="I14" s="12"/>
      <c r="J14" s="12"/>
      <c r="K14" s="7">
        <v>4</v>
      </c>
      <c r="L14" s="8">
        <f t="shared" si="0"/>
        <v>0.13333333333333333</v>
      </c>
      <c r="M14" s="9" t="s">
        <v>40</v>
      </c>
    </row>
    <row r="15" spans="1:13" ht="51" x14ac:dyDescent="0.25">
      <c r="A15" s="7" t="s">
        <v>330</v>
      </c>
      <c r="B15" s="7" t="s">
        <v>292</v>
      </c>
      <c r="C15" s="7" t="s">
        <v>131</v>
      </c>
      <c r="D15" s="7" t="s">
        <v>312</v>
      </c>
      <c r="E15" s="6" t="s">
        <v>359</v>
      </c>
      <c r="F15" s="6" t="s">
        <v>37</v>
      </c>
      <c r="G15" s="3" t="s">
        <v>39</v>
      </c>
      <c r="H15" s="7"/>
      <c r="I15" s="7"/>
      <c r="J15" s="7"/>
      <c r="K15" s="7">
        <v>2</v>
      </c>
      <c r="L15" s="8">
        <f t="shared" si="0"/>
        <v>6.6666666666666666E-2</v>
      </c>
      <c r="M15" s="9" t="s">
        <v>40</v>
      </c>
    </row>
    <row r="16" spans="1:13" ht="51" x14ac:dyDescent="0.25">
      <c r="A16" s="7" t="s">
        <v>324</v>
      </c>
      <c r="B16" s="7" t="s">
        <v>110</v>
      </c>
      <c r="C16" s="7" t="s">
        <v>140</v>
      </c>
      <c r="D16" s="7" t="s">
        <v>305</v>
      </c>
      <c r="E16" s="6" t="s">
        <v>359</v>
      </c>
      <c r="F16" s="6" t="s">
        <v>37</v>
      </c>
      <c r="G16" s="3" t="s">
        <v>39</v>
      </c>
      <c r="H16" s="12"/>
      <c r="I16" s="12"/>
      <c r="J16" s="12"/>
      <c r="K16" s="7">
        <v>1</v>
      </c>
      <c r="L16" s="8">
        <f t="shared" si="0"/>
        <v>3.3333333333333333E-2</v>
      </c>
      <c r="M16" s="9" t="s">
        <v>40</v>
      </c>
    </row>
    <row r="17" spans="1:13" ht="51" x14ac:dyDescent="0.25">
      <c r="A17" s="7" t="s">
        <v>335</v>
      </c>
      <c r="B17" s="7" t="s">
        <v>341</v>
      </c>
      <c r="C17" s="7" t="s">
        <v>138</v>
      </c>
      <c r="D17" s="7" t="s">
        <v>318</v>
      </c>
      <c r="E17" s="6" t="s">
        <v>359</v>
      </c>
      <c r="F17" s="6" t="s">
        <v>37</v>
      </c>
      <c r="G17" s="3" t="s">
        <v>39</v>
      </c>
      <c r="H17" s="12"/>
      <c r="I17" s="12"/>
      <c r="J17" s="12"/>
      <c r="K17" s="7">
        <v>1</v>
      </c>
      <c r="L17" s="8">
        <f t="shared" si="0"/>
        <v>3.3333333333333333E-2</v>
      </c>
      <c r="M17" s="9" t="s">
        <v>40</v>
      </c>
    </row>
    <row r="18" spans="1:13" ht="51" x14ac:dyDescent="0.25">
      <c r="A18" s="7" t="s">
        <v>326</v>
      </c>
      <c r="B18" s="7" t="s">
        <v>28</v>
      </c>
      <c r="C18" s="7" t="s">
        <v>34</v>
      </c>
      <c r="D18" s="7" t="s">
        <v>307</v>
      </c>
      <c r="E18" s="6" t="s">
        <v>359</v>
      </c>
      <c r="F18" s="6" t="s">
        <v>37</v>
      </c>
      <c r="G18" s="3" t="s">
        <v>39</v>
      </c>
      <c r="H18" s="7"/>
      <c r="I18" s="7"/>
      <c r="J18" s="7"/>
      <c r="K18" s="7">
        <v>0</v>
      </c>
      <c r="L18" s="8">
        <f t="shared" si="0"/>
        <v>0</v>
      </c>
      <c r="M18" s="9" t="s">
        <v>40</v>
      </c>
    </row>
    <row r="19" spans="1:13" ht="51" x14ac:dyDescent="0.25">
      <c r="A19" s="7" t="s">
        <v>328</v>
      </c>
      <c r="B19" s="7" t="s">
        <v>118</v>
      </c>
      <c r="C19" s="7" t="s">
        <v>352</v>
      </c>
      <c r="D19" s="7" t="s">
        <v>310</v>
      </c>
      <c r="E19" s="6" t="s">
        <v>359</v>
      </c>
      <c r="F19" s="6" t="s">
        <v>37</v>
      </c>
      <c r="G19" s="3" t="s">
        <v>39</v>
      </c>
      <c r="H19" s="12"/>
      <c r="I19" s="12"/>
      <c r="J19" s="12"/>
      <c r="K19" s="7">
        <v>0</v>
      </c>
      <c r="L19" s="8">
        <f t="shared" si="0"/>
        <v>0</v>
      </c>
      <c r="M19" s="9" t="s">
        <v>40</v>
      </c>
    </row>
    <row r="20" spans="1:13" ht="51" x14ac:dyDescent="0.25">
      <c r="A20" s="7" t="s">
        <v>334</v>
      </c>
      <c r="B20" s="7" t="s">
        <v>345</v>
      </c>
      <c r="C20" s="7" t="s">
        <v>352</v>
      </c>
      <c r="D20" s="7" t="s">
        <v>316</v>
      </c>
      <c r="E20" s="6" t="s">
        <v>359</v>
      </c>
      <c r="F20" s="6" t="s">
        <v>37</v>
      </c>
      <c r="G20" s="3" t="s">
        <v>39</v>
      </c>
      <c r="H20" s="12"/>
      <c r="I20" s="12"/>
      <c r="J20" s="12"/>
      <c r="K20" s="7">
        <v>0</v>
      </c>
      <c r="L20" s="8">
        <f t="shared" si="0"/>
        <v>0</v>
      </c>
      <c r="M20" s="9" t="s">
        <v>40</v>
      </c>
    </row>
    <row r="21" spans="1:13" ht="51" x14ac:dyDescent="0.25">
      <c r="A21" s="7" t="s">
        <v>337</v>
      </c>
      <c r="B21" s="7" t="s">
        <v>347</v>
      </c>
      <c r="C21" s="7" t="s">
        <v>31</v>
      </c>
      <c r="D21" s="7" t="s">
        <v>319</v>
      </c>
      <c r="E21" s="6" t="s">
        <v>359</v>
      </c>
      <c r="F21" s="6" t="s">
        <v>37</v>
      </c>
      <c r="G21" s="3" t="s">
        <v>39</v>
      </c>
      <c r="H21" s="12"/>
      <c r="I21" s="12"/>
      <c r="J21" s="12"/>
      <c r="K21" s="7">
        <v>0</v>
      </c>
      <c r="L21" s="8">
        <f t="shared" si="0"/>
        <v>0</v>
      </c>
      <c r="M21" s="9" t="s">
        <v>40</v>
      </c>
    </row>
    <row r="22" spans="1:13" ht="51" x14ac:dyDescent="0.25">
      <c r="A22" s="7" t="s">
        <v>339</v>
      </c>
      <c r="B22" s="7" t="s">
        <v>349</v>
      </c>
      <c r="C22" s="7" t="s">
        <v>358</v>
      </c>
      <c r="D22" s="7" t="s">
        <v>321</v>
      </c>
      <c r="E22" s="6" t="s">
        <v>359</v>
      </c>
      <c r="F22" s="6" t="s">
        <v>37</v>
      </c>
      <c r="G22" s="3" t="s">
        <v>39</v>
      </c>
      <c r="H22" s="12"/>
      <c r="I22" s="12"/>
      <c r="J22" s="12"/>
      <c r="K22" s="7">
        <v>0</v>
      </c>
      <c r="L22" s="8">
        <f t="shared" si="0"/>
        <v>0</v>
      </c>
      <c r="M22" s="9" t="s">
        <v>40</v>
      </c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ref="K23:K33" si="1">SUM(H23:J23)</f>
        <v>0</v>
      </c>
      <c r="L23" s="8">
        <f t="shared" ref="L23:L33" si="2">K23/30</f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1"/>
        <v>0</v>
      </c>
      <c r="L24" s="8">
        <f t="shared" si="2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1"/>
        <v>0</v>
      </c>
      <c r="L25" s="8">
        <f t="shared" si="2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1"/>
        <v>0</v>
      </c>
      <c r="L26" s="8">
        <f t="shared" si="2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1"/>
        <v>0</v>
      </c>
      <c r="L27" s="8">
        <f t="shared" si="2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1"/>
        <v>0</v>
      </c>
      <c r="L28" s="8">
        <f t="shared" si="2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1"/>
        <v>0</v>
      </c>
      <c r="L29" s="8">
        <f t="shared" si="2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1"/>
        <v>0</v>
      </c>
      <c r="L30" s="8">
        <f t="shared" si="2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1"/>
        <v>0</v>
      </c>
      <c r="L31" s="8">
        <f t="shared" si="2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1"/>
        <v>0</v>
      </c>
      <c r="L32" s="8">
        <f t="shared" si="2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1"/>
        <v>0</v>
      </c>
      <c r="L33" s="8">
        <f t="shared" si="2"/>
        <v>0</v>
      </c>
      <c r="M33" s="9"/>
    </row>
  </sheetData>
  <sortState ref="A4:L22">
    <sortCondition descending="1" ref="L4:L22"/>
  </sortState>
  <mergeCells count="2">
    <mergeCell ref="A1:M1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2022-10-23T07:04:06Z</dcterms:modified>
</cp:coreProperties>
</file>