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 activeTab="4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</sheets>
  <calcPr calcId="144525"/>
</workbook>
</file>

<file path=xl/calcChain.xml><?xml version="1.0" encoding="utf-8"?>
<calcChain xmlns="http://schemas.openxmlformats.org/spreadsheetml/2006/main">
  <c r="I14" i="5" l="1"/>
  <c r="I11" i="5"/>
  <c r="I17" i="5"/>
  <c r="I7" i="5"/>
  <c r="I12" i="5"/>
  <c r="I10" i="5"/>
  <c r="I6" i="5"/>
  <c r="I8" i="5"/>
  <c r="I4" i="5"/>
  <c r="I5" i="5"/>
  <c r="I9" i="5"/>
  <c r="I13" i="5"/>
  <c r="I15" i="5"/>
  <c r="I7" i="6"/>
  <c r="I5" i="8" l="1"/>
  <c r="I13" i="8"/>
  <c r="I4" i="6"/>
  <c r="I5" i="6"/>
  <c r="I15" i="6"/>
  <c r="I13" i="6"/>
  <c r="I4" i="7" l="1"/>
  <c r="I13" i="7"/>
  <c r="I10" i="7"/>
  <c r="I6" i="7"/>
  <c r="I8" i="7"/>
  <c r="I5" i="7"/>
  <c r="I12" i="7"/>
  <c r="I14" i="7"/>
  <c r="I11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9" i="7"/>
  <c r="I10" i="8" l="1"/>
  <c r="I14" i="8"/>
  <c r="I8" i="8"/>
  <c r="I9" i="8"/>
  <c r="I7" i="8"/>
  <c r="I11" i="8"/>
  <c r="I12" i="8"/>
  <c r="I6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21" i="6"/>
  <c r="I17" i="6"/>
  <c r="I20" i="6"/>
  <c r="I9" i="6"/>
  <c r="I16" i="6"/>
  <c r="I18" i="6"/>
  <c r="I19" i="6"/>
  <c r="I14" i="6"/>
  <c r="I10" i="6"/>
  <c r="I11" i="6"/>
  <c r="I12" i="6"/>
  <c r="I8" i="6"/>
  <c r="I6" i="6"/>
  <c r="I22" i="6"/>
  <c r="I23" i="6"/>
  <c r="I24" i="6"/>
  <c r="I25" i="6"/>
  <c r="I26" i="6"/>
  <c r="I27" i="6"/>
  <c r="I28" i="6"/>
  <c r="I29" i="6"/>
  <c r="I30" i="6"/>
  <c r="I31" i="6"/>
  <c r="I32" i="6"/>
  <c r="I33" i="6"/>
  <c r="I16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" i="4"/>
</calcChain>
</file>

<file path=xl/sharedStrings.xml><?xml version="1.0" encoding="utf-8"?>
<sst xmlns="http://schemas.openxmlformats.org/spreadsheetml/2006/main" count="466" uniqueCount="178">
  <si>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</si>
  <si>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</si>
  <si>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</si>
  <si>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</si>
  <si>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</si>
  <si>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</si>
  <si>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</si>
  <si>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</si>
  <si>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</si>
  <si>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</si>
  <si>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</si>
  <si>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</si>
  <si>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</si>
  <si>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</si>
  <si>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</si>
  <si>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химии</t>
  </si>
  <si>
    <t>Архипова</t>
  </si>
  <si>
    <t>Алина</t>
  </si>
  <si>
    <t>Сергеевна</t>
  </si>
  <si>
    <t>Гончарова</t>
  </si>
  <si>
    <t>Варвара</t>
  </si>
  <si>
    <t>Игоревна</t>
  </si>
  <si>
    <t>Кручинкина</t>
  </si>
  <si>
    <t>Дарина</t>
  </si>
  <si>
    <t>Константиновна</t>
  </si>
  <si>
    <t>Макагоренко</t>
  </si>
  <si>
    <t>Валерия</t>
  </si>
  <si>
    <t>Юрьевна</t>
  </si>
  <si>
    <t>Молчановская</t>
  </si>
  <si>
    <t>Лилия</t>
  </si>
  <si>
    <t>Попович</t>
  </si>
  <si>
    <t>Дарья</t>
  </si>
  <si>
    <t>Феслер</t>
  </si>
  <si>
    <t>Виктория</t>
  </si>
  <si>
    <t>Чарушина</t>
  </si>
  <si>
    <t>Георгиевна</t>
  </si>
  <si>
    <t>Гудзовский</t>
  </si>
  <si>
    <t>Богдан</t>
  </si>
  <si>
    <t>Артурович</t>
  </si>
  <si>
    <t>Панюшкин</t>
  </si>
  <si>
    <t>Алексей</t>
  </si>
  <si>
    <t>Витальевич</t>
  </si>
  <si>
    <t>Млинар</t>
  </si>
  <si>
    <t>Данил</t>
  </si>
  <si>
    <t>Олегович</t>
  </si>
  <si>
    <t>Исматова</t>
  </si>
  <si>
    <t>Валентиновна</t>
  </si>
  <si>
    <t>Апостолаки</t>
  </si>
  <si>
    <t>Алексеевна</t>
  </si>
  <si>
    <t>Серова</t>
  </si>
  <si>
    <t>Эвелина</t>
  </si>
  <si>
    <t>Николаевна</t>
  </si>
  <si>
    <t>Куркин</t>
  </si>
  <si>
    <t>Марк</t>
  </si>
  <si>
    <t>Вячеславович</t>
  </si>
  <si>
    <t>Харитонова</t>
  </si>
  <si>
    <t>Александра</t>
  </si>
  <si>
    <t>Андреевна</t>
  </si>
  <si>
    <t>9в</t>
  </si>
  <si>
    <t>9б</t>
  </si>
  <si>
    <t>9а</t>
  </si>
  <si>
    <t>Лекомцева Наталья Петровна</t>
  </si>
  <si>
    <t>Селявина Оксана Владимировна</t>
  </si>
  <si>
    <t>Канева</t>
  </si>
  <si>
    <t>Серафима</t>
  </si>
  <si>
    <t>Агеева</t>
  </si>
  <si>
    <t>Александровна</t>
  </si>
  <si>
    <t>Гимадеева</t>
  </si>
  <si>
    <t>Арина</t>
  </si>
  <si>
    <t>Рустамовна</t>
  </si>
  <si>
    <t>Ерёмина</t>
  </si>
  <si>
    <t>Матвеева</t>
  </si>
  <si>
    <t>Мария</t>
  </si>
  <si>
    <t>Ручкина</t>
  </si>
  <si>
    <t>Анастасия</t>
  </si>
  <si>
    <t>Васильевна</t>
  </si>
  <si>
    <t>Фомичёва</t>
  </si>
  <si>
    <t>Дмитриевна</t>
  </si>
  <si>
    <t>Родин</t>
  </si>
  <si>
    <t>Александр</t>
  </si>
  <si>
    <t>Дненисов</t>
  </si>
  <si>
    <t>Евгений</t>
  </si>
  <si>
    <t>Александрович</t>
  </si>
  <si>
    <t>Ачинцев</t>
  </si>
  <si>
    <t>Олег</t>
  </si>
  <si>
    <t>Алексндровчи</t>
  </si>
  <si>
    <t>Вейгант</t>
  </si>
  <si>
    <t>Дмитрий</t>
  </si>
  <si>
    <t>Кузнецова</t>
  </si>
  <si>
    <t>10 Б</t>
  </si>
  <si>
    <t>11 Б</t>
  </si>
  <si>
    <t>10 А</t>
  </si>
  <si>
    <t>Бус</t>
  </si>
  <si>
    <t>Виталия</t>
  </si>
  <si>
    <t>Малышева</t>
  </si>
  <si>
    <t>Анна</t>
  </si>
  <si>
    <t>Олеговна</t>
  </si>
  <si>
    <t>Пидцан</t>
  </si>
  <si>
    <t>Артур</t>
  </si>
  <si>
    <t>Игоревич</t>
  </si>
  <si>
    <t>Руденко</t>
  </si>
  <si>
    <t>Софья</t>
  </si>
  <si>
    <t>Сальникова</t>
  </si>
  <si>
    <t>Саута</t>
  </si>
  <si>
    <t>Марина</t>
  </si>
  <si>
    <t>Тележкина</t>
  </si>
  <si>
    <t>Полина</t>
  </si>
  <si>
    <t>Трокай</t>
  </si>
  <si>
    <t>Елизавета</t>
  </si>
  <si>
    <t>Ильинична</t>
  </si>
  <si>
    <t>Шишкова</t>
  </si>
  <si>
    <t>Максимовна</t>
  </si>
  <si>
    <t xml:space="preserve">Репин </t>
  </si>
  <si>
    <t>Артем</t>
  </si>
  <si>
    <t>11 А</t>
  </si>
  <si>
    <t>Серазединова</t>
  </si>
  <si>
    <t>Альбина</t>
  </si>
  <si>
    <t>Рамильевна</t>
  </si>
  <si>
    <t>Дмитриевич</t>
  </si>
  <si>
    <t>Леонид</t>
  </si>
  <si>
    <t xml:space="preserve">Данильчик </t>
  </si>
  <si>
    <t>9г</t>
  </si>
  <si>
    <t>Николаевич</t>
  </si>
  <si>
    <t xml:space="preserve">Козлова </t>
  </si>
  <si>
    <t>Виолетта</t>
  </si>
  <si>
    <t>Алиев</t>
  </si>
  <si>
    <t>Марсель</t>
  </si>
  <si>
    <t>Османович</t>
  </si>
  <si>
    <t>8в</t>
  </si>
  <si>
    <t>Мошнин</t>
  </si>
  <si>
    <t>Никита</t>
  </si>
  <si>
    <t>Андреевич</t>
  </si>
  <si>
    <t xml:space="preserve">Кузаков </t>
  </si>
  <si>
    <t>Максим</t>
  </si>
  <si>
    <t>Геннадьевич</t>
  </si>
  <si>
    <t>Милена</t>
  </si>
  <si>
    <t>Попова</t>
  </si>
  <si>
    <t xml:space="preserve">Томчук </t>
  </si>
  <si>
    <t xml:space="preserve">Анастасия </t>
  </si>
  <si>
    <t>Колянникова</t>
  </si>
  <si>
    <t>София</t>
  </si>
  <si>
    <t>Васильевич</t>
  </si>
  <si>
    <t xml:space="preserve">Павлов </t>
  </si>
  <si>
    <t xml:space="preserve">Данил </t>
  </si>
  <si>
    <t xml:space="preserve"> Салисова</t>
  </si>
  <si>
    <t xml:space="preserve">Александра </t>
  </si>
  <si>
    <t>Евгеньевна</t>
  </si>
  <si>
    <t>Воронов</t>
  </si>
  <si>
    <t>Прохор</t>
  </si>
  <si>
    <t>Зозуля</t>
  </si>
  <si>
    <t xml:space="preserve">Дарья </t>
  </si>
  <si>
    <t>8г</t>
  </si>
  <si>
    <t>Антоновна</t>
  </si>
  <si>
    <t xml:space="preserve">Оксана </t>
  </si>
  <si>
    <t xml:space="preserve">Каширцева </t>
  </si>
  <si>
    <t>Иванович</t>
  </si>
  <si>
    <t xml:space="preserve">Кадельник </t>
  </si>
  <si>
    <t xml:space="preserve">Алексей </t>
  </si>
  <si>
    <t>Артуровна</t>
  </si>
  <si>
    <t xml:space="preserve">Казврян </t>
  </si>
  <si>
    <t xml:space="preserve">Ева </t>
  </si>
  <si>
    <t>Павлович</t>
  </si>
  <si>
    <t xml:space="preserve">Мулдагалиев  </t>
  </si>
  <si>
    <t>Родион</t>
  </si>
  <si>
    <t>Диана</t>
  </si>
  <si>
    <t xml:space="preserve">Кадет </t>
  </si>
  <si>
    <t xml:space="preserve">Басенко </t>
  </si>
  <si>
    <t>Ирина</t>
  </si>
  <si>
    <t xml:space="preserve">Гонтарёв </t>
  </si>
  <si>
    <t xml:space="preserve">Андрей </t>
  </si>
  <si>
    <t>Сергеевич</t>
  </si>
  <si>
    <t>8а</t>
  </si>
  <si>
    <t>победитель</t>
  </si>
  <si>
    <t>призер</t>
  </si>
  <si>
    <t>СОШ-23</t>
  </si>
  <si>
    <t>8б</t>
  </si>
  <si>
    <t>Владимировна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</si>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</sst>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/>
    </xf>
    <xf numFmtId="1" fontId="9" fillId="2" borderId="1" xfId="0" applyNumberFormat="1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0" borderId="0" xfId="0" applyFont="1"/>
    <xf numFmtId="1" fontId="6" fillId="3" borderId="1" xfId="0" applyNumberFormat="1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1" fontId="10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" fontId="11" fillId="2" borderId="1" xfId="0" applyNumberFormat="1" applyFont="1" applyFill="1" applyBorder="1" applyAlignment="1">
      <alignment horizontal="center"/>
    </xf>
    <xf numFmtId="10" fontId="11" fillId="2" borderId="1" xfId="0" applyNumberFormat="1" applyFont="1" applyFill="1" applyBorder="1" applyAlignment="1">
      <alignment horizontal="center"/>
    </xf>
    <xf numFmtId="49" fontId="10" fillId="3" borderId="2" xfId="0" applyNumberFormat="1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49" fontId="10" fillId="3" borderId="2" xfId="0" applyNumberFormat="1" applyFont="1" applyFill="1" applyBorder="1" applyAlignment="1">
      <alignment vertical="top"/>
    </xf>
    <xf numFmtId="49" fontId="10" fillId="3" borderId="1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top" wrapText="1"/>
    </xf>
    <xf numFmtId="49" fontId="12" fillId="3" borderId="1" xfId="0" applyNumberFormat="1" applyFont="1" applyFill="1" applyBorder="1" applyAlignment="1">
      <alignment horizontal="left" vertical="top"/>
    </xf>
    <xf numFmtId="0" fontId="5" fillId="3" borderId="0" xfId="0" applyFont="1" applyFill="1"/>
    <xf numFmtId="0" fontId="5" fillId="3" borderId="1" xfId="0" applyFont="1" applyFill="1" applyBorder="1"/>
    <xf numFmtId="49" fontId="12" fillId="3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top"/>
    </xf>
    <xf numFmtId="49" fontId="12" fillId="3" borderId="2" xfId="0" applyNumberFormat="1" applyFont="1" applyFill="1" applyBorder="1" applyAlignment="1">
      <alignment horizontal="left" vertical="top"/>
    </xf>
    <xf numFmtId="0" fontId="7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top" wrapText="1"/>
    </xf>
    <xf numFmtId="49" fontId="12" fillId="3" borderId="2" xfId="0" applyNumberFormat="1" applyFont="1" applyFill="1" applyBorder="1" applyAlignment="1">
      <alignment vertical="top"/>
    </xf>
    <xf numFmtId="0" fontId="7" fillId="3" borderId="3" xfId="0" applyFont="1" applyFill="1" applyBorder="1" applyAlignment="1">
      <alignment vertical="center" wrapText="1"/>
    </xf>
    <xf numFmtId="0" fontId="12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I10" sqref="I10"/>
    </sheetView>
  </sheetViews>
  <sheetFormatPr defaultRowHeight="14.4" x14ac:dyDescent="0.3"/>
  <cols>
    <col min="1" max="1" width="11.6640625" bestFit="1" customWidth="1"/>
    <col min="2" max="2" width="5.88671875" bestFit="1" customWidth="1"/>
    <col min="3" max="3" width="12" bestFit="1" customWidth="1"/>
    <col min="7" max="7" width="10.44140625" bestFit="1" customWidth="1"/>
    <col min="10" max="10" width="12.88671875" bestFit="1" customWidth="1"/>
  </cols>
  <sheetData>
    <row r="1" spans="1:10" ht="22.8" x14ac:dyDescent="0.3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6" x14ac:dyDescent="0.3">
      <c r="A3" s="46" t="s">
        <v>10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x14ac:dyDescent="0.3">
      <c r="A4" s="3"/>
      <c r="B4" s="3"/>
      <c r="C4" s="3"/>
      <c r="D4" s="5"/>
      <c r="E4" s="6"/>
      <c r="F4" s="6"/>
      <c r="G4" s="3"/>
      <c r="H4" s="18"/>
      <c r="I4" s="7">
        <f>H4/50</f>
        <v>0</v>
      </c>
      <c r="J4" s="8"/>
    </row>
    <row r="5" spans="1:10" x14ac:dyDescent="0.3">
      <c r="A5" s="4"/>
      <c r="B5" s="4"/>
      <c r="C5" s="4"/>
      <c r="D5" s="9"/>
      <c r="E5" s="9"/>
      <c r="F5" s="9"/>
      <c r="G5" s="10"/>
      <c r="H5" s="18"/>
      <c r="I5" s="7">
        <f t="shared" ref="I5:I33" si="0">H5/50</f>
        <v>0</v>
      </c>
      <c r="J5" s="8"/>
    </row>
    <row r="6" spans="1:10" x14ac:dyDescent="0.3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3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3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3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3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3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3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3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3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3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3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3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3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3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3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3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3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3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3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3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3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3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3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3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3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3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3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3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9" zoomScale="90" zoomScaleNormal="90" workbookViewId="0">
      <selection activeCell="F10" sqref="F10"/>
    </sheetView>
  </sheetViews>
  <sheetFormatPr defaultRowHeight="14.4" x14ac:dyDescent="0.3"/>
  <cols>
    <col min="1" max="1" width="13.88671875" customWidth="1"/>
    <col min="2" max="2" width="11.44140625" customWidth="1"/>
    <col min="3" max="3" width="15.5546875" customWidth="1"/>
    <col min="6" max="6" width="30.5546875" customWidth="1"/>
    <col min="7" max="7" width="27.5546875" customWidth="1"/>
    <col min="10" max="10" width="12.88671875" bestFit="1" customWidth="1"/>
  </cols>
  <sheetData>
    <row r="1" spans="1:10" ht="22.8" x14ac:dyDescent="0.3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6" x14ac:dyDescent="0.3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1.2" x14ac:dyDescent="0.3">
      <c r="A4" s="52" t="s">
        <v>132</v>
      </c>
      <c r="B4" s="53" t="s">
        <v>133</v>
      </c>
      <c r="C4" s="35" t="s">
        <v>134</v>
      </c>
      <c r="D4" s="36"/>
      <c r="E4" s="37" t="s">
        <v>128</v>
      </c>
      <c r="F4" s="37" t="s">
        <v>174</v>
      </c>
      <c r="G4" s="35" t="s">
        <v>62</v>
      </c>
      <c r="H4" s="27">
        <v>29.5</v>
      </c>
      <c r="I4" s="28">
        <f t="shared" ref="I4:I14" si="0">H4/50</f>
        <v>0.59</v>
      </c>
      <c r="J4" s="29" t="s">
        <v>172</v>
      </c>
    </row>
    <row r="5" spans="1:10" ht="31.2" x14ac:dyDescent="0.3">
      <c r="A5" s="53" t="s">
        <v>129</v>
      </c>
      <c r="B5" s="53" t="s">
        <v>130</v>
      </c>
      <c r="C5" s="35" t="s">
        <v>131</v>
      </c>
      <c r="D5" s="36"/>
      <c r="E5" s="37" t="s">
        <v>128</v>
      </c>
      <c r="F5" s="37" t="s">
        <v>174</v>
      </c>
      <c r="G5" s="35" t="s">
        <v>62</v>
      </c>
      <c r="H5" s="27">
        <v>26</v>
      </c>
      <c r="I5" s="28">
        <f t="shared" si="0"/>
        <v>0.52</v>
      </c>
      <c r="J5" s="29" t="s">
        <v>173</v>
      </c>
    </row>
    <row r="6" spans="1:10" ht="31.2" x14ac:dyDescent="0.3">
      <c r="A6" s="53" t="s">
        <v>154</v>
      </c>
      <c r="B6" s="53" t="s">
        <v>153</v>
      </c>
      <c r="C6" s="35" t="s">
        <v>152</v>
      </c>
      <c r="D6" s="36"/>
      <c r="E6" s="37" t="s">
        <v>128</v>
      </c>
      <c r="F6" s="37" t="s">
        <v>174</v>
      </c>
      <c r="G6" s="35" t="s">
        <v>62</v>
      </c>
      <c r="H6" s="27">
        <v>22</v>
      </c>
      <c r="I6" s="28">
        <f t="shared" si="0"/>
        <v>0.44</v>
      </c>
      <c r="J6" s="29" t="s">
        <v>177</v>
      </c>
    </row>
    <row r="7" spans="1:10" ht="31.2" x14ac:dyDescent="0.3">
      <c r="A7" s="53" t="s">
        <v>149</v>
      </c>
      <c r="B7" s="53" t="s">
        <v>150</v>
      </c>
      <c r="C7" s="35" t="s">
        <v>18</v>
      </c>
      <c r="D7" s="36"/>
      <c r="E7" s="37" t="s">
        <v>151</v>
      </c>
      <c r="F7" s="37" t="s">
        <v>174</v>
      </c>
      <c r="G7" s="35" t="s">
        <v>62</v>
      </c>
      <c r="H7" s="27">
        <v>20</v>
      </c>
      <c r="I7" s="28">
        <f t="shared" si="0"/>
        <v>0.4</v>
      </c>
      <c r="J7" s="29" t="s">
        <v>177</v>
      </c>
    </row>
    <row r="8" spans="1:10" ht="31.2" x14ac:dyDescent="0.3">
      <c r="A8" s="53" t="s">
        <v>137</v>
      </c>
      <c r="B8" s="53" t="s">
        <v>138</v>
      </c>
      <c r="C8" s="35" t="s">
        <v>21</v>
      </c>
      <c r="D8" s="36"/>
      <c r="E8" s="37" t="s">
        <v>128</v>
      </c>
      <c r="F8" s="37" t="s">
        <v>174</v>
      </c>
      <c r="G8" s="35" t="s">
        <v>62</v>
      </c>
      <c r="H8" s="27">
        <v>18</v>
      </c>
      <c r="I8" s="28">
        <f t="shared" si="0"/>
        <v>0.36</v>
      </c>
      <c r="J8" s="29" t="s">
        <v>177</v>
      </c>
    </row>
    <row r="9" spans="1:10" ht="17.25" customHeight="1" x14ac:dyDescent="0.3">
      <c r="A9" s="53" t="s">
        <v>136</v>
      </c>
      <c r="B9" s="53" t="s">
        <v>135</v>
      </c>
      <c r="C9" s="35" t="s">
        <v>24</v>
      </c>
      <c r="D9" s="36"/>
      <c r="E9" s="37" t="s">
        <v>128</v>
      </c>
      <c r="F9" s="37" t="s">
        <v>174</v>
      </c>
      <c r="G9" s="35" t="s">
        <v>62</v>
      </c>
      <c r="H9" s="27">
        <v>17</v>
      </c>
      <c r="I9" s="28">
        <f t="shared" si="0"/>
        <v>0.34</v>
      </c>
      <c r="J9" s="29" t="s">
        <v>177</v>
      </c>
    </row>
    <row r="10" spans="1:10" ht="31.2" x14ac:dyDescent="0.3">
      <c r="A10" s="53" t="s">
        <v>142</v>
      </c>
      <c r="B10" s="53" t="s">
        <v>143</v>
      </c>
      <c r="C10" s="35" t="s">
        <v>141</v>
      </c>
      <c r="D10" s="36"/>
      <c r="E10" s="37" t="s">
        <v>128</v>
      </c>
      <c r="F10" s="37" t="s">
        <v>174</v>
      </c>
      <c r="G10" s="35" t="s">
        <v>62</v>
      </c>
      <c r="H10" s="27">
        <v>15</v>
      </c>
      <c r="I10" s="28">
        <f t="shared" si="0"/>
        <v>0.3</v>
      </c>
      <c r="J10" s="29" t="s">
        <v>177</v>
      </c>
    </row>
    <row r="11" spans="1:10" ht="31.2" x14ac:dyDescent="0.3">
      <c r="A11" s="53" t="s">
        <v>165</v>
      </c>
      <c r="B11" s="53" t="s">
        <v>164</v>
      </c>
      <c r="C11" s="35" t="s">
        <v>24</v>
      </c>
      <c r="D11" s="36"/>
      <c r="E11" s="37" t="s">
        <v>151</v>
      </c>
      <c r="F11" s="37" t="s">
        <v>174</v>
      </c>
      <c r="G11" s="35" t="s">
        <v>62</v>
      </c>
      <c r="H11" s="27">
        <v>14.5</v>
      </c>
      <c r="I11" s="28">
        <f t="shared" si="0"/>
        <v>0.28999999999999998</v>
      </c>
      <c r="J11" s="29" t="s">
        <v>177</v>
      </c>
    </row>
    <row r="12" spans="1:10" ht="31.2" x14ac:dyDescent="0.3">
      <c r="A12" s="53" t="s">
        <v>144</v>
      </c>
      <c r="B12" s="53" t="s">
        <v>145</v>
      </c>
      <c r="C12" s="35" t="s">
        <v>146</v>
      </c>
      <c r="D12" s="36"/>
      <c r="E12" s="37" t="s">
        <v>128</v>
      </c>
      <c r="F12" s="37" t="s">
        <v>174</v>
      </c>
      <c r="G12" s="35" t="s">
        <v>62</v>
      </c>
      <c r="H12" s="27">
        <v>14</v>
      </c>
      <c r="I12" s="28">
        <f t="shared" si="0"/>
        <v>0.28000000000000003</v>
      </c>
      <c r="J12" s="29" t="s">
        <v>177</v>
      </c>
    </row>
    <row r="13" spans="1:10" ht="31.2" x14ac:dyDescent="0.3">
      <c r="A13" s="35" t="s">
        <v>125</v>
      </c>
      <c r="B13" s="35" t="s">
        <v>126</v>
      </c>
      <c r="C13" s="35" t="s">
        <v>127</v>
      </c>
      <c r="D13" s="36"/>
      <c r="E13" s="37" t="s">
        <v>128</v>
      </c>
      <c r="F13" s="37" t="s">
        <v>174</v>
      </c>
      <c r="G13" s="35" t="s">
        <v>62</v>
      </c>
      <c r="H13" s="27">
        <v>12.5</v>
      </c>
      <c r="I13" s="28">
        <f t="shared" si="0"/>
        <v>0.25</v>
      </c>
      <c r="J13" s="29" t="s">
        <v>177</v>
      </c>
    </row>
    <row r="14" spans="1:10" ht="31.2" x14ac:dyDescent="0.3">
      <c r="A14" s="35" t="s">
        <v>166</v>
      </c>
      <c r="B14" s="35" t="s">
        <v>167</v>
      </c>
      <c r="C14" s="35" t="s">
        <v>51</v>
      </c>
      <c r="D14" s="36"/>
      <c r="E14" s="37" t="s">
        <v>151</v>
      </c>
      <c r="F14" s="37" t="s">
        <v>174</v>
      </c>
      <c r="G14" s="35" t="s">
        <v>62</v>
      </c>
      <c r="H14" s="27">
        <v>13</v>
      </c>
      <c r="I14" s="28">
        <f t="shared" si="0"/>
        <v>0.26</v>
      </c>
      <c r="J14" s="29" t="s">
        <v>177</v>
      </c>
    </row>
    <row r="15" spans="1:10" ht="31.2" x14ac:dyDescent="0.3">
      <c r="A15" s="35" t="s">
        <v>123</v>
      </c>
      <c r="B15" s="35" t="s">
        <v>124</v>
      </c>
      <c r="C15" s="35" t="s">
        <v>176</v>
      </c>
      <c r="D15" s="36"/>
      <c r="E15" s="37" t="s">
        <v>175</v>
      </c>
      <c r="F15" s="37" t="s">
        <v>174</v>
      </c>
      <c r="G15" s="35" t="s">
        <v>62</v>
      </c>
      <c r="H15" s="27">
        <v>12</v>
      </c>
      <c r="I15" s="28">
        <f>H15/50</f>
        <v>0.24</v>
      </c>
      <c r="J15" s="29" t="s">
        <v>177</v>
      </c>
    </row>
    <row r="16" spans="1:10" ht="31.2" x14ac:dyDescent="0.3">
      <c r="A16" s="41" t="s">
        <v>147</v>
      </c>
      <c r="B16" s="41" t="s">
        <v>148</v>
      </c>
      <c r="C16" s="41" t="s">
        <v>122</v>
      </c>
      <c r="D16" s="42"/>
      <c r="E16" s="37" t="s">
        <v>128</v>
      </c>
      <c r="F16" s="37" t="s">
        <v>174</v>
      </c>
      <c r="G16" s="35" t="s">
        <v>62</v>
      </c>
      <c r="H16" s="18">
        <v>10.5</v>
      </c>
      <c r="I16" s="7">
        <f t="shared" ref="I16:I45" si="1">H16/50</f>
        <v>0.21</v>
      </c>
      <c r="J16" s="29" t="s">
        <v>177</v>
      </c>
    </row>
    <row r="17" spans="1:10" ht="31.2" x14ac:dyDescent="0.3">
      <c r="A17" s="41" t="s">
        <v>162</v>
      </c>
      <c r="B17" s="41" t="s">
        <v>163</v>
      </c>
      <c r="C17" s="41" t="s">
        <v>161</v>
      </c>
      <c r="D17" s="42"/>
      <c r="E17" s="37" t="s">
        <v>151</v>
      </c>
      <c r="F17" s="37" t="s">
        <v>174</v>
      </c>
      <c r="G17" s="35" t="s">
        <v>62</v>
      </c>
      <c r="H17" s="18">
        <v>11.5</v>
      </c>
      <c r="I17" s="7">
        <f t="shared" si="1"/>
        <v>0.23</v>
      </c>
      <c r="J17" s="29" t="s">
        <v>177</v>
      </c>
    </row>
    <row r="18" spans="1:10" ht="31.2" x14ac:dyDescent="0.3">
      <c r="A18" s="35" t="s">
        <v>159</v>
      </c>
      <c r="B18" s="35" t="s">
        <v>160</v>
      </c>
      <c r="C18" s="35" t="s">
        <v>158</v>
      </c>
      <c r="D18" s="36"/>
      <c r="E18" s="37" t="s">
        <v>128</v>
      </c>
      <c r="F18" s="37" t="s">
        <v>174</v>
      </c>
      <c r="G18" s="35" t="s">
        <v>62</v>
      </c>
      <c r="H18" s="18">
        <v>10.5</v>
      </c>
      <c r="I18" s="7">
        <f t="shared" si="1"/>
        <v>0.21</v>
      </c>
      <c r="J18" s="29" t="s">
        <v>177</v>
      </c>
    </row>
    <row r="19" spans="1:10" ht="25.5" customHeight="1" x14ac:dyDescent="0.3">
      <c r="A19" s="35" t="s">
        <v>139</v>
      </c>
      <c r="B19" s="35" t="s">
        <v>140</v>
      </c>
      <c r="C19" s="35" t="s">
        <v>27</v>
      </c>
      <c r="D19" s="36"/>
      <c r="E19" s="37" t="s">
        <v>128</v>
      </c>
      <c r="F19" s="37" t="s">
        <v>174</v>
      </c>
      <c r="G19" s="35" t="s">
        <v>62</v>
      </c>
      <c r="H19" s="18">
        <v>9.5</v>
      </c>
      <c r="I19" s="7">
        <f t="shared" si="1"/>
        <v>0.19</v>
      </c>
      <c r="J19" s="29" t="s">
        <v>177</v>
      </c>
    </row>
    <row r="20" spans="1:10" ht="31.2" x14ac:dyDescent="0.3">
      <c r="A20" s="41" t="s">
        <v>156</v>
      </c>
      <c r="B20" s="41" t="s">
        <v>157</v>
      </c>
      <c r="C20" s="41" t="s">
        <v>155</v>
      </c>
      <c r="D20" s="42"/>
      <c r="E20" s="42" t="s">
        <v>151</v>
      </c>
      <c r="F20" s="37" t="s">
        <v>174</v>
      </c>
      <c r="G20" s="35" t="s">
        <v>62</v>
      </c>
      <c r="H20" s="18">
        <v>9</v>
      </c>
      <c r="I20" s="7">
        <f t="shared" si="1"/>
        <v>0.18</v>
      </c>
      <c r="J20" s="29" t="s">
        <v>177</v>
      </c>
    </row>
    <row r="21" spans="1:10" ht="31.2" x14ac:dyDescent="0.3">
      <c r="A21" s="41" t="s">
        <v>168</v>
      </c>
      <c r="B21" s="41" t="s">
        <v>169</v>
      </c>
      <c r="C21" s="41" t="s">
        <v>170</v>
      </c>
      <c r="D21" s="42"/>
      <c r="E21" s="42" t="s">
        <v>171</v>
      </c>
      <c r="F21" s="37" t="s">
        <v>174</v>
      </c>
      <c r="G21" s="35" t="s">
        <v>62</v>
      </c>
      <c r="H21" s="18">
        <v>7</v>
      </c>
      <c r="I21" s="7">
        <f t="shared" si="1"/>
        <v>0.14000000000000001</v>
      </c>
      <c r="J21" s="29" t="s">
        <v>177</v>
      </c>
    </row>
    <row r="22" spans="1:10" x14ac:dyDescent="0.3">
      <c r="A22" s="4"/>
      <c r="B22" s="4"/>
      <c r="C22" s="4"/>
      <c r="D22" s="9"/>
      <c r="E22" s="9"/>
      <c r="F22" s="9"/>
      <c r="G22" s="10"/>
      <c r="H22" s="18"/>
      <c r="I22" s="7">
        <f t="shared" si="1"/>
        <v>0</v>
      </c>
      <c r="J22" s="8"/>
    </row>
    <row r="23" spans="1:10" x14ac:dyDescent="0.3">
      <c r="A23" s="11"/>
      <c r="B23" s="10"/>
      <c r="C23" s="10"/>
      <c r="D23" s="9"/>
      <c r="E23" s="9"/>
      <c r="F23" s="9"/>
      <c r="G23" s="4"/>
      <c r="H23" s="18"/>
      <c r="I23" s="7">
        <f t="shared" si="1"/>
        <v>0</v>
      </c>
      <c r="J23" s="8"/>
    </row>
    <row r="24" spans="1:10" x14ac:dyDescent="0.3">
      <c r="A24" s="3"/>
      <c r="B24" s="3"/>
      <c r="C24" s="3"/>
      <c r="D24" s="5"/>
      <c r="E24" s="6"/>
      <c r="F24" s="6"/>
      <c r="G24" s="3"/>
      <c r="H24" s="18"/>
      <c r="I24" s="7">
        <f t="shared" si="1"/>
        <v>0</v>
      </c>
      <c r="J24" s="8"/>
    </row>
    <row r="25" spans="1:10" x14ac:dyDescent="0.3">
      <c r="A25" s="4"/>
      <c r="B25" s="4"/>
      <c r="C25" s="4"/>
      <c r="D25" s="9"/>
      <c r="E25" s="9"/>
      <c r="F25" s="9"/>
      <c r="G25" s="10"/>
      <c r="H25" s="18"/>
      <c r="I25" s="7">
        <f t="shared" si="1"/>
        <v>0</v>
      </c>
      <c r="J25" s="8"/>
    </row>
    <row r="26" spans="1:10" x14ac:dyDescent="0.3">
      <c r="A26" s="11"/>
      <c r="B26" s="10"/>
      <c r="C26" s="10"/>
      <c r="D26" s="9"/>
      <c r="E26" s="9"/>
      <c r="F26" s="9"/>
      <c r="G26" s="4"/>
      <c r="H26" s="18"/>
      <c r="I26" s="7">
        <f t="shared" si="1"/>
        <v>0</v>
      </c>
      <c r="J26" s="8"/>
    </row>
    <row r="27" spans="1:10" x14ac:dyDescent="0.3">
      <c r="A27" s="12"/>
      <c r="B27" s="12"/>
      <c r="C27" s="12"/>
      <c r="D27" s="13"/>
      <c r="E27" s="14"/>
      <c r="F27" s="14"/>
      <c r="G27" s="15"/>
      <c r="H27" s="18"/>
      <c r="I27" s="7">
        <f t="shared" si="1"/>
        <v>0</v>
      </c>
      <c r="J27" s="8"/>
    </row>
    <row r="28" spans="1:10" x14ac:dyDescent="0.3">
      <c r="A28" s="4"/>
      <c r="B28" s="4"/>
      <c r="C28" s="4"/>
      <c r="D28" s="9"/>
      <c r="E28" s="9"/>
      <c r="F28" s="9"/>
      <c r="G28" s="10"/>
      <c r="H28" s="18"/>
      <c r="I28" s="7">
        <f t="shared" si="1"/>
        <v>0</v>
      </c>
      <c r="J28" s="8"/>
    </row>
    <row r="29" spans="1:10" x14ac:dyDescent="0.3">
      <c r="A29" s="11"/>
      <c r="B29" s="10"/>
      <c r="C29" s="10"/>
      <c r="D29" s="9"/>
      <c r="E29" s="9"/>
      <c r="F29" s="9"/>
      <c r="G29" s="4"/>
      <c r="H29" s="18"/>
      <c r="I29" s="7">
        <f t="shared" si="1"/>
        <v>0</v>
      </c>
      <c r="J29" s="8"/>
    </row>
    <row r="30" spans="1:10" x14ac:dyDescent="0.3">
      <c r="A30" s="16"/>
      <c r="B30" s="4"/>
      <c r="C30" s="4"/>
      <c r="D30" s="9"/>
      <c r="E30" s="17"/>
      <c r="F30" s="9"/>
      <c r="G30" s="10"/>
      <c r="H30" s="18"/>
      <c r="I30" s="7">
        <f t="shared" si="1"/>
        <v>0</v>
      </c>
      <c r="J30" s="8"/>
    </row>
    <row r="31" spans="1:10" x14ac:dyDescent="0.3">
      <c r="A31" s="16"/>
      <c r="B31" s="4"/>
      <c r="C31" s="4"/>
      <c r="D31" s="9"/>
      <c r="E31" s="9"/>
      <c r="F31" s="9"/>
      <c r="G31" s="10"/>
      <c r="H31" s="18"/>
      <c r="I31" s="7">
        <f t="shared" si="1"/>
        <v>0</v>
      </c>
      <c r="J31" s="8"/>
    </row>
    <row r="32" spans="1:10" x14ac:dyDescent="0.3">
      <c r="A32" s="4"/>
      <c r="B32" s="4"/>
      <c r="C32" s="4"/>
      <c r="D32" s="9"/>
      <c r="E32" s="17"/>
      <c r="F32" s="9"/>
      <c r="G32" s="10"/>
      <c r="H32" s="18"/>
      <c r="I32" s="7">
        <f t="shared" si="1"/>
        <v>0</v>
      </c>
      <c r="J32" s="8"/>
    </row>
    <row r="33" spans="1:10" x14ac:dyDescent="0.3">
      <c r="A33" s="4"/>
      <c r="B33" s="4"/>
      <c r="C33" s="4"/>
      <c r="D33" s="9"/>
      <c r="E33" s="17"/>
      <c r="F33" s="17"/>
      <c r="G33" s="10"/>
      <c r="H33" s="18"/>
      <c r="I33" s="7">
        <f t="shared" si="1"/>
        <v>0</v>
      </c>
      <c r="J33" s="8"/>
    </row>
    <row r="34" spans="1:10" x14ac:dyDescent="0.3">
      <c r="A34" s="12"/>
      <c r="B34" s="12"/>
      <c r="C34" s="12"/>
      <c r="D34" s="13"/>
      <c r="E34" s="14"/>
      <c r="F34" s="14"/>
      <c r="G34" s="15"/>
      <c r="H34" s="18"/>
      <c r="I34" s="7">
        <f t="shared" si="1"/>
        <v>0</v>
      </c>
      <c r="J34" s="8"/>
    </row>
    <row r="35" spans="1:10" x14ac:dyDescent="0.3">
      <c r="A35" s="12"/>
      <c r="B35" s="12"/>
      <c r="C35" s="12"/>
      <c r="D35" s="13"/>
      <c r="E35" s="14"/>
      <c r="F35" s="14"/>
      <c r="G35" s="15"/>
      <c r="H35" s="18"/>
      <c r="I35" s="7">
        <f t="shared" si="1"/>
        <v>0</v>
      </c>
      <c r="J35" s="8"/>
    </row>
    <row r="36" spans="1:10" x14ac:dyDescent="0.3">
      <c r="A36" s="12"/>
      <c r="B36" s="12"/>
      <c r="C36" s="12"/>
      <c r="D36" s="13"/>
      <c r="E36" s="14"/>
      <c r="F36" s="14"/>
      <c r="G36" s="15"/>
      <c r="H36" s="18"/>
      <c r="I36" s="7">
        <f t="shared" si="1"/>
        <v>0</v>
      </c>
      <c r="J36" s="8"/>
    </row>
    <row r="37" spans="1:10" x14ac:dyDescent="0.3">
      <c r="A37" s="12"/>
      <c r="B37" s="12"/>
      <c r="C37" s="12"/>
      <c r="D37" s="13"/>
      <c r="E37" s="14"/>
      <c r="F37" s="14"/>
      <c r="G37" s="15"/>
      <c r="H37" s="18"/>
      <c r="I37" s="7">
        <f t="shared" si="1"/>
        <v>0</v>
      </c>
      <c r="J37" s="8"/>
    </row>
    <row r="38" spans="1:10" x14ac:dyDescent="0.3">
      <c r="A38" s="12"/>
      <c r="B38" s="12"/>
      <c r="C38" s="12"/>
      <c r="D38" s="13"/>
      <c r="E38" s="14"/>
      <c r="F38" s="14"/>
      <c r="G38" s="15"/>
      <c r="H38" s="18"/>
      <c r="I38" s="7">
        <f t="shared" si="1"/>
        <v>0</v>
      </c>
      <c r="J38" s="8"/>
    </row>
    <row r="39" spans="1:10" x14ac:dyDescent="0.3">
      <c r="A39" s="12"/>
      <c r="B39" s="12"/>
      <c r="C39" s="12"/>
      <c r="D39" s="13"/>
      <c r="E39" s="14"/>
      <c r="F39" s="14"/>
      <c r="G39" s="15"/>
      <c r="H39" s="18"/>
      <c r="I39" s="7">
        <f t="shared" si="1"/>
        <v>0</v>
      </c>
      <c r="J39" s="8"/>
    </row>
    <row r="40" spans="1:10" x14ac:dyDescent="0.3">
      <c r="A40" s="12"/>
      <c r="B40" s="12"/>
      <c r="C40" s="12"/>
      <c r="D40" s="13"/>
      <c r="E40" s="14"/>
      <c r="F40" s="14"/>
      <c r="G40" s="15"/>
      <c r="H40" s="18"/>
      <c r="I40" s="7">
        <f t="shared" si="1"/>
        <v>0</v>
      </c>
      <c r="J40" s="8"/>
    </row>
    <row r="41" spans="1:10" x14ac:dyDescent="0.3">
      <c r="A41" s="12"/>
      <c r="B41" s="12"/>
      <c r="C41" s="12"/>
      <c r="D41" s="13"/>
      <c r="E41" s="14"/>
      <c r="F41" s="14"/>
      <c r="G41" s="15"/>
      <c r="H41" s="18"/>
      <c r="I41" s="7">
        <f t="shared" si="1"/>
        <v>0</v>
      </c>
      <c r="J41" s="8"/>
    </row>
    <row r="42" spans="1:10" x14ac:dyDescent="0.3">
      <c r="A42" s="12"/>
      <c r="B42" s="12"/>
      <c r="C42" s="12"/>
      <c r="D42" s="13"/>
      <c r="E42" s="14"/>
      <c r="F42" s="14"/>
      <c r="G42" s="15"/>
      <c r="H42" s="18"/>
      <c r="I42" s="7">
        <f t="shared" si="1"/>
        <v>0</v>
      </c>
      <c r="J42" s="8"/>
    </row>
    <row r="43" spans="1:10" x14ac:dyDescent="0.3">
      <c r="A43" s="12"/>
      <c r="B43" s="12"/>
      <c r="C43" s="12"/>
      <c r="D43" s="13"/>
      <c r="E43" s="14"/>
      <c r="F43" s="14"/>
      <c r="G43" s="15"/>
      <c r="H43" s="18"/>
      <c r="I43" s="7">
        <f t="shared" si="1"/>
        <v>0</v>
      </c>
      <c r="J43" s="8"/>
    </row>
    <row r="44" spans="1:10" x14ac:dyDescent="0.3">
      <c r="A44" s="12"/>
      <c r="B44" s="12"/>
      <c r="C44" s="12"/>
      <c r="D44" s="13"/>
      <c r="E44" s="14"/>
      <c r="F44" s="14"/>
      <c r="G44" s="15"/>
      <c r="H44" s="18"/>
      <c r="I44" s="7">
        <f t="shared" si="1"/>
        <v>0</v>
      </c>
      <c r="J44" s="8"/>
    </row>
    <row r="45" spans="1:10" x14ac:dyDescent="0.3">
      <c r="A45" s="12"/>
      <c r="B45" s="12"/>
      <c r="C45" s="12"/>
      <c r="D45" s="13"/>
      <c r="E45" s="14"/>
      <c r="F45" s="14"/>
      <c r="G45" s="15"/>
      <c r="H45" s="18"/>
      <c r="I45" s="7">
        <f t="shared" si="1"/>
        <v>0</v>
      </c>
      <c r="J45" s="8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" zoomScale="90" zoomScaleNormal="90" workbookViewId="0">
      <selection activeCell="F10" sqref="F10"/>
    </sheetView>
  </sheetViews>
  <sheetFormatPr defaultRowHeight="14.4" x14ac:dyDescent="0.3"/>
  <cols>
    <col min="1" max="3" width="21.88671875" style="21" customWidth="1"/>
    <col min="6" max="6" width="33.88671875" customWidth="1"/>
    <col min="7" max="7" width="31.44140625" style="21" customWidth="1"/>
    <col min="10" max="10" width="12.88671875" bestFit="1" customWidth="1"/>
  </cols>
  <sheetData>
    <row r="1" spans="1:10" ht="22.8" x14ac:dyDescent="0.3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6" x14ac:dyDescent="0.3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" t="s">
        <v>8</v>
      </c>
      <c r="J2" s="19" t="s">
        <v>9</v>
      </c>
    </row>
    <row r="3" spans="1:10" ht="15.6" x14ac:dyDescent="0.3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30" customFormat="1" ht="15.75" customHeight="1" x14ac:dyDescent="0.25">
      <c r="A4" s="23" t="s">
        <v>25</v>
      </c>
      <c r="B4" s="41" t="s">
        <v>26</v>
      </c>
      <c r="C4" s="35" t="s">
        <v>27</v>
      </c>
      <c r="D4" s="24"/>
      <c r="E4" s="24" t="s">
        <v>59</v>
      </c>
      <c r="F4" s="37" t="s">
        <v>174</v>
      </c>
      <c r="G4" s="26" t="s">
        <v>61</v>
      </c>
      <c r="H4" s="27">
        <v>13</v>
      </c>
      <c r="I4" s="28">
        <f t="shared" ref="I4:I33" si="0">H4/50</f>
        <v>0.26</v>
      </c>
      <c r="J4" s="29" t="s">
        <v>177</v>
      </c>
    </row>
    <row r="5" spans="1:10" s="30" customFormat="1" ht="19.5" customHeight="1" x14ac:dyDescent="0.25">
      <c r="A5" s="23" t="s">
        <v>55</v>
      </c>
      <c r="B5" s="41" t="s">
        <v>56</v>
      </c>
      <c r="C5" s="41" t="s">
        <v>57</v>
      </c>
      <c r="D5" s="24"/>
      <c r="E5" s="24" t="s">
        <v>121</v>
      </c>
      <c r="F5" s="37" t="s">
        <v>174</v>
      </c>
      <c r="G5" s="26" t="s">
        <v>62</v>
      </c>
      <c r="H5" s="27">
        <v>13</v>
      </c>
      <c r="I5" s="28">
        <f t="shared" si="0"/>
        <v>0.26</v>
      </c>
      <c r="J5" s="29" t="s">
        <v>177</v>
      </c>
    </row>
    <row r="6" spans="1:10" s="30" customFormat="1" ht="17.25" customHeight="1" x14ac:dyDescent="0.25">
      <c r="A6" s="23" t="s">
        <v>52</v>
      </c>
      <c r="B6" s="41" t="s">
        <v>53</v>
      </c>
      <c r="C6" s="41" t="s">
        <v>54</v>
      </c>
      <c r="D6" s="24"/>
      <c r="E6" s="24" t="s">
        <v>121</v>
      </c>
      <c r="F6" s="37" t="s">
        <v>174</v>
      </c>
      <c r="G6" s="26" t="s">
        <v>62</v>
      </c>
      <c r="H6" s="27">
        <v>12.5</v>
      </c>
      <c r="I6" s="28">
        <f t="shared" si="0"/>
        <v>0.25</v>
      </c>
      <c r="J6" s="29" t="s">
        <v>177</v>
      </c>
    </row>
    <row r="7" spans="1:10" s="30" customFormat="1" ht="17.25" customHeight="1" x14ac:dyDescent="0.25">
      <c r="A7" s="23" t="s">
        <v>120</v>
      </c>
      <c r="B7" s="41" t="s">
        <v>119</v>
      </c>
      <c r="C7" s="41" t="s">
        <v>122</v>
      </c>
      <c r="D7" s="24"/>
      <c r="E7" s="24" t="s">
        <v>58</v>
      </c>
      <c r="F7" s="37" t="s">
        <v>174</v>
      </c>
      <c r="G7" s="26" t="s">
        <v>62</v>
      </c>
      <c r="H7" s="27">
        <v>12.5</v>
      </c>
      <c r="I7" s="28">
        <f t="shared" si="0"/>
        <v>0.25</v>
      </c>
      <c r="J7" s="29" t="s">
        <v>177</v>
      </c>
    </row>
    <row r="8" spans="1:10" s="30" customFormat="1" ht="18" customHeight="1" x14ac:dyDescent="0.25">
      <c r="A8" s="23" t="s">
        <v>49</v>
      </c>
      <c r="B8" s="41" t="s">
        <v>50</v>
      </c>
      <c r="C8" s="41" t="s">
        <v>51</v>
      </c>
      <c r="D8" s="24"/>
      <c r="E8" s="24" t="s">
        <v>60</v>
      </c>
      <c r="F8" s="37" t="s">
        <v>174</v>
      </c>
      <c r="G8" s="26" t="s">
        <v>62</v>
      </c>
      <c r="H8" s="27">
        <v>10</v>
      </c>
      <c r="I8" s="28">
        <f t="shared" si="0"/>
        <v>0.2</v>
      </c>
      <c r="J8" s="29" t="s">
        <v>177</v>
      </c>
    </row>
    <row r="9" spans="1:10" s="30" customFormat="1" ht="18.75" customHeight="1" x14ac:dyDescent="0.25">
      <c r="A9" s="23" t="s">
        <v>30</v>
      </c>
      <c r="B9" s="41" t="s">
        <v>31</v>
      </c>
      <c r="C9" s="41" t="s">
        <v>18</v>
      </c>
      <c r="D9" s="24"/>
      <c r="E9" s="24" t="s">
        <v>59</v>
      </c>
      <c r="F9" s="37" t="s">
        <v>174</v>
      </c>
      <c r="G9" s="26" t="s">
        <v>61</v>
      </c>
      <c r="H9" s="27">
        <v>8.5</v>
      </c>
      <c r="I9" s="28">
        <f t="shared" si="0"/>
        <v>0.17</v>
      </c>
      <c r="J9" s="29" t="s">
        <v>177</v>
      </c>
    </row>
    <row r="10" spans="1:10" s="30" customFormat="1" ht="17.25" customHeight="1" x14ac:dyDescent="0.25">
      <c r="A10" s="23" t="s">
        <v>42</v>
      </c>
      <c r="B10" s="55" t="s">
        <v>43</v>
      </c>
      <c r="C10" s="55" t="s">
        <v>44</v>
      </c>
      <c r="D10" s="24"/>
      <c r="E10" s="24" t="s">
        <v>58</v>
      </c>
      <c r="F10" s="37" t="s">
        <v>174</v>
      </c>
      <c r="G10" s="26" t="s">
        <v>62</v>
      </c>
      <c r="H10" s="27">
        <v>8.5</v>
      </c>
      <c r="I10" s="28">
        <f t="shared" si="0"/>
        <v>0.17</v>
      </c>
      <c r="J10" s="29" t="s">
        <v>177</v>
      </c>
    </row>
    <row r="11" spans="1:10" s="30" customFormat="1" ht="15.75" customHeight="1" x14ac:dyDescent="0.25">
      <c r="A11" s="23" t="s">
        <v>45</v>
      </c>
      <c r="B11" s="41" t="s">
        <v>17</v>
      </c>
      <c r="C11" s="41" t="s">
        <v>46</v>
      </c>
      <c r="D11" s="24"/>
      <c r="E11" s="24" t="s">
        <v>58</v>
      </c>
      <c r="F11" s="37" t="s">
        <v>174</v>
      </c>
      <c r="G11" s="26" t="s">
        <v>62</v>
      </c>
      <c r="H11" s="27">
        <v>7.5</v>
      </c>
      <c r="I11" s="28">
        <f t="shared" si="0"/>
        <v>0.15</v>
      </c>
      <c r="J11" s="29" t="s">
        <v>177</v>
      </c>
    </row>
    <row r="12" spans="1:10" s="30" customFormat="1" ht="18.75" customHeight="1" x14ac:dyDescent="0.25">
      <c r="A12" s="23" t="s">
        <v>47</v>
      </c>
      <c r="B12" s="44" t="s">
        <v>17</v>
      </c>
      <c r="C12" s="44" t="s">
        <v>48</v>
      </c>
      <c r="D12" s="24"/>
      <c r="E12" s="24" t="s">
        <v>60</v>
      </c>
      <c r="F12" s="37" t="s">
        <v>174</v>
      </c>
      <c r="G12" s="26" t="s">
        <v>62</v>
      </c>
      <c r="H12" s="27">
        <v>7</v>
      </c>
      <c r="I12" s="28">
        <f t="shared" si="0"/>
        <v>0.14000000000000001</v>
      </c>
      <c r="J12" s="29" t="s">
        <v>177</v>
      </c>
    </row>
    <row r="13" spans="1:10" s="30" customFormat="1" ht="17.25" customHeight="1" x14ac:dyDescent="0.25">
      <c r="A13" s="23" t="s">
        <v>16</v>
      </c>
      <c r="B13" s="41" t="s">
        <v>17</v>
      </c>
      <c r="C13" s="41" t="s">
        <v>18</v>
      </c>
      <c r="D13" s="24"/>
      <c r="E13" s="24" t="s">
        <v>59</v>
      </c>
      <c r="F13" s="37" t="s">
        <v>174</v>
      </c>
      <c r="G13" s="26" t="s">
        <v>61</v>
      </c>
      <c r="H13" s="27">
        <v>6.5</v>
      </c>
      <c r="I13" s="28">
        <f t="shared" si="0"/>
        <v>0.13</v>
      </c>
      <c r="J13" s="29" t="s">
        <v>177</v>
      </c>
    </row>
    <row r="14" spans="1:10" s="30" customFormat="1" ht="15.6" x14ac:dyDescent="0.25">
      <c r="A14" s="23" t="s">
        <v>39</v>
      </c>
      <c r="B14" s="44" t="s">
        <v>40</v>
      </c>
      <c r="C14" s="44" t="s">
        <v>41</v>
      </c>
      <c r="D14" s="24"/>
      <c r="E14" s="24" t="s">
        <v>58</v>
      </c>
      <c r="F14" s="37" t="s">
        <v>174</v>
      </c>
      <c r="G14" s="26" t="s">
        <v>62</v>
      </c>
      <c r="H14" s="27">
        <v>6</v>
      </c>
      <c r="I14" s="28">
        <f t="shared" si="0"/>
        <v>0.12</v>
      </c>
      <c r="J14" s="29" t="s">
        <v>177</v>
      </c>
    </row>
    <row r="15" spans="1:10" s="30" customFormat="1" ht="15.6" x14ac:dyDescent="0.25">
      <c r="A15" s="41" t="s">
        <v>63</v>
      </c>
      <c r="B15" s="41" t="s">
        <v>64</v>
      </c>
      <c r="C15" s="41" t="s">
        <v>57</v>
      </c>
      <c r="D15" s="31"/>
      <c r="E15" s="32" t="s">
        <v>59</v>
      </c>
      <c r="F15" s="37" t="s">
        <v>174</v>
      </c>
      <c r="G15" s="26" t="s">
        <v>61</v>
      </c>
      <c r="H15" s="27">
        <v>5</v>
      </c>
      <c r="I15" s="28">
        <f t="shared" si="0"/>
        <v>0.1</v>
      </c>
      <c r="J15" s="29" t="s">
        <v>177</v>
      </c>
    </row>
    <row r="16" spans="1:10" s="30" customFormat="1" ht="15.6" x14ac:dyDescent="0.25">
      <c r="A16" s="23" t="s">
        <v>32</v>
      </c>
      <c r="B16" s="44" t="s">
        <v>33</v>
      </c>
      <c r="C16" s="44" t="s">
        <v>27</v>
      </c>
      <c r="D16" s="24"/>
      <c r="E16" s="24" t="s">
        <v>59</v>
      </c>
      <c r="F16" s="37" t="s">
        <v>174</v>
      </c>
      <c r="G16" s="26" t="s">
        <v>61</v>
      </c>
      <c r="H16" s="27">
        <v>3.5</v>
      </c>
      <c r="I16" s="28">
        <f t="shared" si="0"/>
        <v>7.0000000000000007E-2</v>
      </c>
      <c r="J16" s="29" t="s">
        <v>177</v>
      </c>
    </row>
    <row r="17" spans="1:10" s="30" customFormat="1" ht="15.6" x14ac:dyDescent="0.25">
      <c r="A17" s="23" t="s">
        <v>22</v>
      </c>
      <c r="B17" s="35" t="s">
        <v>23</v>
      </c>
      <c r="C17" s="35" t="s">
        <v>24</v>
      </c>
      <c r="D17" s="24"/>
      <c r="E17" s="24" t="s">
        <v>59</v>
      </c>
      <c r="F17" s="37" t="s">
        <v>174</v>
      </c>
      <c r="G17" s="26" t="s">
        <v>61</v>
      </c>
      <c r="H17" s="27">
        <v>3</v>
      </c>
      <c r="I17" s="28">
        <f t="shared" si="0"/>
        <v>0.06</v>
      </c>
      <c r="J17" s="29" t="s">
        <v>177</v>
      </c>
    </row>
    <row r="18" spans="1:10" s="30" customFormat="1" ht="15.6" x14ac:dyDescent="0.25">
      <c r="A18" s="23" t="s">
        <v>34</v>
      </c>
      <c r="B18" s="35" t="s">
        <v>33</v>
      </c>
      <c r="C18" s="35" t="s">
        <v>35</v>
      </c>
      <c r="D18" s="24"/>
      <c r="E18" s="24" t="s">
        <v>59</v>
      </c>
      <c r="F18" s="37" t="s">
        <v>174</v>
      </c>
      <c r="G18" s="26" t="s">
        <v>61</v>
      </c>
      <c r="H18" s="27">
        <v>2</v>
      </c>
      <c r="I18" s="28">
        <f t="shared" si="0"/>
        <v>0.04</v>
      </c>
      <c r="J18" s="29" t="s">
        <v>177</v>
      </c>
    </row>
    <row r="19" spans="1:10" s="30" customFormat="1" ht="15.6" x14ac:dyDescent="0.25">
      <c r="A19" s="23" t="s">
        <v>36</v>
      </c>
      <c r="B19" s="41" t="s">
        <v>37</v>
      </c>
      <c r="C19" s="41" t="s">
        <v>38</v>
      </c>
      <c r="D19" s="24"/>
      <c r="E19" s="24" t="s">
        <v>59</v>
      </c>
      <c r="F19" s="37" t="s">
        <v>174</v>
      </c>
      <c r="G19" s="26" t="s">
        <v>61</v>
      </c>
      <c r="H19" s="27">
        <v>2</v>
      </c>
      <c r="I19" s="28">
        <f t="shared" si="0"/>
        <v>0.04</v>
      </c>
      <c r="J19" s="29" t="s">
        <v>177</v>
      </c>
    </row>
    <row r="20" spans="1:10" s="30" customFormat="1" ht="15.6" x14ac:dyDescent="0.25">
      <c r="A20" s="23" t="s">
        <v>28</v>
      </c>
      <c r="B20" s="41" t="s">
        <v>29</v>
      </c>
      <c r="C20" s="41" t="s">
        <v>21</v>
      </c>
      <c r="D20" s="24"/>
      <c r="E20" s="24" t="s">
        <v>59</v>
      </c>
      <c r="F20" s="37" t="s">
        <v>174</v>
      </c>
      <c r="G20" s="26" t="s">
        <v>61</v>
      </c>
      <c r="H20" s="27">
        <v>1</v>
      </c>
      <c r="I20" s="28">
        <f t="shared" si="0"/>
        <v>0.02</v>
      </c>
      <c r="J20" s="29" t="s">
        <v>177</v>
      </c>
    </row>
    <row r="21" spans="1:10" s="30" customFormat="1" ht="15.6" x14ac:dyDescent="0.25">
      <c r="A21" s="23" t="s">
        <v>19</v>
      </c>
      <c r="B21" s="35" t="s">
        <v>20</v>
      </c>
      <c r="C21" s="35" t="s">
        <v>21</v>
      </c>
      <c r="D21" s="24"/>
      <c r="E21" s="24" t="s">
        <v>59</v>
      </c>
      <c r="F21" s="37" t="s">
        <v>174</v>
      </c>
      <c r="G21" s="26" t="s">
        <v>61</v>
      </c>
      <c r="H21" s="27">
        <v>0</v>
      </c>
      <c r="I21" s="28">
        <f t="shared" si="0"/>
        <v>0</v>
      </c>
      <c r="J21" s="29" t="s">
        <v>177</v>
      </c>
    </row>
    <row r="22" spans="1:10" x14ac:dyDescent="0.3">
      <c r="A22" s="20"/>
      <c r="B22" s="20"/>
      <c r="C22" s="20"/>
      <c r="D22" s="13"/>
      <c r="E22" s="14"/>
      <c r="F22" s="25"/>
      <c r="G22" s="22"/>
      <c r="H22" s="18"/>
      <c r="I22" s="7">
        <f t="shared" si="0"/>
        <v>0</v>
      </c>
      <c r="J22" s="8"/>
    </row>
    <row r="23" spans="1:10" x14ac:dyDescent="0.3">
      <c r="A23" s="20"/>
      <c r="B23" s="20"/>
      <c r="C23" s="20"/>
      <c r="D23" s="13"/>
      <c r="E23" s="14"/>
      <c r="F23" s="14"/>
      <c r="G23" s="22"/>
      <c r="H23" s="18"/>
      <c r="I23" s="7">
        <f t="shared" si="0"/>
        <v>0</v>
      </c>
      <c r="J23" s="8"/>
    </row>
    <row r="24" spans="1:10" x14ac:dyDescent="0.3">
      <c r="A24" s="20"/>
      <c r="B24" s="20"/>
      <c r="C24" s="20"/>
      <c r="D24" s="13"/>
      <c r="E24" s="14"/>
      <c r="F24" s="14"/>
      <c r="G24" s="22"/>
      <c r="H24" s="18"/>
      <c r="I24" s="7">
        <f t="shared" si="0"/>
        <v>0</v>
      </c>
      <c r="J24" s="8"/>
    </row>
    <row r="25" spans="1:10" x14ac:dyDescent="0.3">
      <c r="A25" s="20"/>
      <c r="B25" s="20"/>
      <c r="C25" s="20"/>
      <c r="D25" s="13"/>
      <c r="E25" s="14"/>
      <c r="F25" s="14"/>
      <c r="G25" s="22"/>
      <c r="H25" s="18"/>
      <c r="I25" s="7">
        <f t="shared" si="0"/>
        <v>0</v>
      </c>
      <c r="J25" s="8"/>
    </row>
    <row r="26" spans="1:10" x14ac:dyDescent="0.3">
      <c r="A26" s="20"/>
      <c r="B26" s="20"/>
      <c r="C26" s="20"/>
      <c r="D26" s="13"/>
      <c r="E26" s="14"/>
      <c r="F26" s="14"/>
      <c r="G26" s="22"/>
      <c r="H26" s="18"/>
      <c r="I26" s="7">
        <f t="shared" si="0"/>
        <v>0</v>
      </c>
      <c r="J26" s="8"/>
    </row>
    <row r="27" spans="1:10" x14ac:dyDescent="0.3">
      <c r="A27" s="20"/>
      <c r="B27" s="20"/>
      <c r="C27" s="20"/>
      <c r="D27" s="13"/>
      <c r="E27" s="14"/>
      <c r="F27" s="14"/>
      <c r="G27" s="22"/>
      <c r="H27" s="18"/>
      <c r="I27" s="7">
        <f t="shared" si="0"/>
        <v>0</v>
      </c>
      <c r="J27" s="8"/>
    </row>
    <row r="28" spans="1:10" x14ac:dyDescent="0.3">
      <c r="A28" s="20"/>
      <c r="B28" s="20"/>
      <c r="C28" s="20"/>
      <c r="D28" s="13"/>
      <c r="E28" s="14"/>
      <c r="F28" s="14"/>
      <c r="G28" s="22"/>
      <c r="H28" s="18"/>
      <c r="I28" s="7">
        <f t="shared" si="0"/>
        <v>0</v>
      </c>
      <c r="J28" s="8"/>
    </row>
    <row r="29" spans="1:10" x14ac:dyDescent="0.3">
      <c r="A29" s="20"/>
      <c r="B29" s="20"/>
      <c r="C29" s="20"/>
      <c r="D29" s="13"/>
      <c r="E29" s="14"/>
      <c r="F29" s="14"/>
      <c r="G29" s="22"/>
      <c r="H29" s="18"/>
      <c r="I29" s="7">
        <f t="shared" si="0"/>
        <v>0</v>
      </c>
      <c r="J29" s="8"/>
    </row>
    <row r="30" spans="1:10" x14ac:dyDescent="0.3">
      <c r="A30" s="20"/>
      <c r="B30" s="20"/>
      <c r="C30" s="20"/>
      <c r="D30" s="13"/>
      <c r="E30" s="14"/>
      <c r="F30" s="14"/>
      <c r="G30" s="22"/>
      <c r="H30" s="18"/>
      <c r="I30" s="7">
        <f t="shared" si="0"/>
        <v>0</v>
      </c>
      <c r="J30" s="8"/>
    </row>
    <row r="31" spans="1:10" x14ac:dyDescent="0.3">
      <c r="A31" s="20"/>
      <c r="B31" s="20"/>
      <c r="C31" s="20"/>
      <c r="D31" s="13"/>
      <c r="E31" s="14"/>
      <c r="F31" s="14"/>
      <c r="G31" s="22"/>
      <c r="H31" s="18"/>
      <c r="I31" s="7">
        <f t="shared" si="0"/>
        <v>0</v>
      </c>
      <c r="J31" s="8"/>
    </row>
    <row r="32" spans="1:10" x14ac:dyDescent="0.3">
      <c r="A32" s="20"/>
      <c r="B32" s="20"/>
      <c r="C32" s="20"/>
      <c r="D32" s="13"/>
      <c r="E32" s="14"/>
      <c r="F32" s="14"/>
      <c r="G32" s="22"/>
      <c r="H32" s="18"/>
      <c r="I32" s="7">
        <f t="shared" si="0"/>
        <v>0</v>
      </c>
      <c r="J32" s="8"/>
    </row>
    <row r="33" spans="1:10" x14ac:dyDescent="0.3">
      <c r="A33" s="20"/>
      <c r="B33" s="20"/>
      <c r="C33" s="20"/>
      <c r="D33" s="13"/>
      <c r="E33" s="14"/>
      <c r="F33" s="14"/>
      <c r="G33" s="22"/>
      <c r="H33" s="18"/>
      <c r="I33" s="7">
        <f t="shared" si="0"/>
        <v>0</v>
      </c>
      <c r="J33" s="8"/>
    </row>
  </sheetData>
  <sortState ref="A2:I33">
    <sortCondition descending="1" ref="H1"/>
  </sortState>
  <dataConsolidate/>
  <mergeCells count="2">
    <mergeCell ref="A1:J1"/>
    <mergeCell ref="A3:J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F12" sqref="F12"/>
    </sheetView>
  </sheetViews>
  <sheetFormatPr defaultRowHeight="14.4" x14ac:dyDescent="0.3"/>
  <cols>
    <col min="1" max="1" width="20.109375" customWidth="1"/>
    <col min="2" max="2" width="13.88671875" customWidth="1"/>
    <col min="3" max="3" width="21.6640625" customWidth="1"/>
    <col min="6" max="6" width="36.44140625" customWidth="1"/>
    <col min="7" max="7" width="32.109375" customWidth="1"/>
    <col min="8" max="8" width="12.33203125" customWidth="1"/>
    <col min="10" max="10" width="12.88671875" bestFit="1" customWidth="1"/>
  </cols>
  <sheetData>
    <row r="1" spans="1:10" ht="22.8" x14ac:dyDescent="0.3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6" x14ac:dyDescent="0.3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" t="s">
        <v>8</v>
      </c>
      <c r="J2" s="19" t="s">
        <v>9</v>
      </c>
    </row>
    <row r="3" spans="1:10" ht="15.6" x14ac:dyDescent="0.3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5.6" x14ac:dyDescent="0.3">
      <c r="A4" s="23" t="s">
        <v>65</v>
      </c>
      <c r="B4" s="34" t="s">
        <v>56</v>
      </c>
      <c r="C4" s="35" t="s">
        <v>66</v>
      </c>
      <c r="D4" s="36"/>
      <c r="E4" s="37" t="s">
        <v>89</v>
      </c>
      <c r="F4" s="37" t="s">
        <v>174</v>
      </c>
      <c r="G4" s="35" t="s">
        <v>61</v>
      </c>
      <c r="H4" s="38">
        <v>14</v>
      </c>
      <c r="I4" s="39">
        <f t="shared" ref="I4:I33" si="0">H4/51</f>
        <v>0.27450980392156865</v>
      </c>
      <c r="J4" s="8" t="s">
        <v>177</v>
      </c>
    </row>
    <row r="5" spans="1:10" ht="15.6" x14ac:dyDescent="0.3">
      <c r="A5" s="23" t="s">
        <v>67</v>
      </c>
      <c r="B5" s="40" t="s">
        <v>68</v>
      </c>
      <c r="C5" s="41" t="s">
        <v>69</v>
      </c>
      <c r="D5" s="42"/>
      <c r="E5" s="42" t="s">
        <v>91</v>
      </c>
      <c r="F5" s="37" t="s">
        <v>174</v>
      </c>
      <c r="G5" s="35" t="s">
        <v>61</v>
      </c>
      <c r="H5" s="38">
        <v>14</v>
      </c>
      <c r="I5" s="39">
        <f t="shared" si="0"/>
        <v>0.27450980392156865</v>
      </c>
      <c r="J5" s="8" t="s">
        <v>177</v>
      </c>
    </row>
    <row r="6" spans="1:10" ht="15.6" x14ac:dyDescent="0.3">
      <c r="A6" s="23" t="s">
        <v>70</v>
      </c>
      <c r="B6" s="34" t="s">
        <v>31</v>
      </c>
      <c r="C6" s="35" t="s">
        <v>51</v>
      </c>
      <c r="D6" s="36"/>
      <c r="E6" s="37" t="s">
        <v>89</v>
      </c>
      <c r="F6" s="37" t="s">
        <v>174</v>
      </c>
      <c r="G6" s="35" t="s">
        <v>61</v>
      </c>
      <c r="H6" s="38">
        <v>11</v>
      </c>
      <c r="I6" s="39">
        <f t="shared" si="0"/>
        <v>0.21568627450980393</v>
      </c>
      <c r="J6" s="8" t="s">
        <v>177</v>
      </c>
    </row>
    <row r="7" spans="1:10" ht="15.6" x14ac:dyDescent="0.3">
      <c r="A7" s="23" t="s">
        <v>71</v>
      </c>
      <c r="B7" s="34" t="s">
        <v>72</v>
      </c>
      <c r="C7" s="35" t="s">
        <v>66</v>
      </c>
      <c r="D7" s="36"/>
      <c r="E7" s="42" t="s">
        <v>91</v>
      </c>
      <c r="F7" s="37" t="s">
        <v>174</v>
      </c>
      <c r="G7" s="35" t="s">
        <v>61</v>
      </c>
      <c r="H7" s="38">
        <v>10</v>
      </c>
      <c r="I7" s="39">
        <f t="shared" si="0"/>
        <v>0.19607843137254902</v>
      </c>
      <c r="J7" s="8" t="s">
        <v>177</v>
      </c>
    </row>
    <row r="8" spans="1:10" ht="15.6" x14ac:dyDescent="0.3">
      <c r="A8" s="23" t="s">
        <v>73</v>
      </c>
      <c r="B8" s="40" t="s">
        <v>74</v>
      </c>
      <c r="C8" s="41" t="s">
        <v>75</v>
      </c>
      <c r="D8" s="42"/>
      <c r="E8" s="37" t="s">
        <v>89</v>
      </c>
      <c r="F8" s="37" t="s">
        <v>174</v>
      </c>
      <c r="G8" s="35" t="s">
        <v>61</v>
      </c>
      <c r="H8" s="38">
        <v>9</v>
      </c>
      <c r="I8" s="39">
        <f t="shared" si="0"/>
        <v>0.17647058823529413</v>
      </c>
      <c r="J8" s="8" t="s">
        <v>177</v>
      </c>
    </row>
    <row r="9" spans="1:10" ht="15.6" x14ac:dyDescent="0.3">
      <c r="A9" s="23" t="s">
        <v>76</v>
      </c>
      <c r="B9" s="40" t="s">
        <v>74</v>
      </c>
      <c r="C9" s="41" t="s">
        <v>77</v>
      </c>
      <c r="D9" s="42"/>
      <c r="E9" s="37" t="s">
        <v>89</v>
      </c>
      <c r="F9" s="37" t="s">
        <v>174</v>
      </c>
      <c r="G9" s="35" t="s">
        <v>61</v>
      </c>
      <c r="H9" s="38">
        <v>8</v>
      </c>
      <c r="I9" s="39">
        <f t="shared" si="0"/>
        <v>0.15686274509803921</v>
      </c>
      <c r="J9" s="8" t="s">
        <v>177</v>
      </c>
    </row>
    <row r="10" spans="1:10" ht="15.6" x14ac:dyDescent="0.3">
      <c r="A10" s="23" t="s">
        <v>78</v>
      </c>
      <c r="B10" s="40" t="s">
        <v>79</v>
      </c>
      <c r="C10" s="41" t="s">
        <v>54</v>
      </c>
      <c r="D10" s="42"/>
      <c r="E10" s="37" t="s">
        <v>89</v>
      </c>
      <c r="F10" s="37" t="s">
        <v>174</v>
      </c>
      <c r="G10" s="35" t="s">
        <v>61</v>
      </c>
      <c r="H10" s="38">
        <v>8</v>
      </c>
      <c r="I10" s="39">
        <f t="shared" si="0"/>
        <v>0.15686274509803921</v>
      </c>
      <c r="J10" s="8" t="s">
        <v>177</v>
      </c>
    </row>
    <row r="11" spans="1:10" ht="15.6" x14ac:dyDescent="0.3">
      <c r="A11" s="23" t="s">
        <v>80</v>
      </c>
      <c r="B11" s="43" t="s">
        <v>81</v>
      </c>
      <c r="C11" s="44" t="s">
        <v>82</v>
      </c>
      <c r="D11" s="42"/>
      <c r="E11" s="42" t="s">
        <v>91</v>
      </c>
      <c r="F11" s="37" t="s">
        <v>174</v>
      </c>
      <c r="G11" s="35" t="s">
        <v>61</v>
      </c>
      <c r="H11" s="38">
        <v>7</v>
      </c>
      <c r="I11" s="39">
        <f t="shared" si="0"/>
        <v>0.13725490196078433</v>
      </c>
      <c r="J11" s="8" t="s">
        <v>177</v>
      </c>
    </row>
    <row r="12" spans="1:10" ht="15.6" x14ac:dyDescent="0.3">
      <c r="A12" s="23" t="s">
        <v>83</v>
      </c>
      <c r="B12" s="34" t="s">
        <v>84</v>
      </c>
      <c r="C12" s="35" t="s">
        <v>85</v>
      </c>
      <c r="D12" s="36"/>
      <c r="E12" s="42" t="s">
        <v>91</v>
      </c>
      <c r="F12" s="37" t="s">
        <v>174</v>
      </c>
      <c r="G12" s="35" t="s">
        <v>61</v>
      </c>
      <c r="H12" s="38">
        <v>4.5</v>
      </c>
      <c r="I12" s="39">
        <f t="shared" si="0"/>
        <v>8.8235294117647065E-2</v>
      </c>
      <c r="J12" s="8" t="s">
        <v>177</v>
      </c>
    </row>
    <row r="13" spans="1:10" ht="15.6" x14ac:dyDescent="0.3">
      <c r="A13" s="23" t="s">
        <v>86</v>
      </c>
      <c r="B13" s="40" t="s">
        <v>87</v>
      </c>
      <c r="C13" s="41" t="s">
        <v>82</v>
      </c>
      <c r="D13" s="42"/>
      <c r="E13" s="37" t="s">
        <v>89</v>
      </c>
      <c r="F13" s="37" t="s">
        <v>174</v>
      </c>
      <c r="G13" s="35" t="s">
        <v>61</v>
      </c>
      <c r="H13" s="38">
        <v>3</v>
      </c>
      <c r="I13" s="39">
        <f t="shared" si="0"/>
        <v>5.8823529411764705E-2</v>
      </c>
      <c r="J13" s="8" t="s">
        <v>177</v>
      </c>
    </row>
    <row r="14" spans="1:10" ht="15.6" x14ac:dyDescent="0.3">
      <c r="A14" s="23" t="s">
        <v>88</v>
      </c>
      <c r="B14" s="43" t="s">
        <v>56</v>
      </c>
      <c r="C14" s="44" t="s">
        <v>18</v>
      </c>
      <c r="D14" s="42"/>
      <c r="E14" s="37" t="s">
        <v>91</v>
      </c>
      <c r="F14" s="37" t="s">
        <v>174</v>
      </c>
      <c r="G14" s="35" t="s">
        <v>61</v>
      </c>
      <c r="H14" s="38">
        <v>3</v>
      </c>
      <c r="I14" s="39">
        <f t="shared" si="0"/>
        <v>5.8823529411764705E-2</v>
      </c>
      <c r="J14" s="8" t="s">
        <v>177</v>
      </c>
    </row>
    <row r="15" spans="1:10" x14ac:dyDescent="0.3">
      <c r="A15" s="33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3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3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3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3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3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3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3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3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3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3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3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3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3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3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3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3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3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3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sortState ref="E1:I33">
    <sortCondition descending="1" ref="H1"/>
  </sortState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abSelected="1" zoomScale="110" zoomScaleNormal="110" workbookViewId="0">
      <selection activeCell="J6" sqref="J6:J15"/>
    </sheetView>
  </sheetViews>
  <sheetFormatPr defaultRowHeight="14.4" x14ac:dyDescent="0.3"/>
  <cols>
    <col min="1" max="1" width="19" customWidth="1"/>
    <col min="3" max="3" width="12" bestFit="1" customWidth="1"/>
    <col min="6" max="6" width="30.88671875" customWidth="1"/>
    <col min="7" max="7" width="35.109375" customWidth="1"/>
    <col min="10" max="10" width="12.88671875" bestFit="1" customWidth="1"/>
  </cols>
  <sheetData>
    <row r="2" spans="1:10" ht="22.8" x14ac:dyDescent="0.3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.6" x14ac:dyDescent="0.3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" t="s">
        <v>8</v>
      </c>
      <c r="J3" s="19" t="s">
        <v>9</v>
      </c>
    </row>
    <row r="4" spans="1:10" ht="15.6" x14ac:dyDescent="0.3">
      <c r="A4" s="47" t="s">
        <v>14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ht="15.6" x14ac:dyDescent="0.3">
      <c r="A5" s="51" t="s">
        <v>112</v>
      </c>
      <c r="B5" s="56" t="s">
        <v>113</v>
      </c>
      <c r="C5" s="51" t="s">
        <v>118</v>
      </c>
      <c r="D5" s="9"/>
      <c r="E5" s="14" t="s">
        <v>114</v>
      </c>
      <c r="F5" s="37" t="s">
        <v>174</v>
      </c>
      <c r="G5" s="35" t="s">
        <v>61</v>
      </c>
      <c r="H5" s="18">
        <v>26</v>
      </c>
      <c r="I5" s="7">
        <f t="shared" ref="I5:I34" si="0">H5/50</f>
        <v>0.52</v>
      </c>
      <c r="J5" s="8" t="s">
        <v>172</v>
      </c>
    </row>
    <row r="6" spans="1:10" ht="15.6" x14ac:dyDescent="0.3">
      <c r="A6" s="57" t="s">
        <v>110</v>
      </c>
      <c r="B6" s="58" t="s">
        <v>72</v>
      </c>
      <c r="C6" s="50" t="s">
        <v>111</v>
      </c>
      <c r="D6" s="5"/>
      <c r="E6" s="42" t="s">
        <v>90</v>
      </c>
      <c r="F6" s="37" t="s">
        <v>174</v>
      </c>
      <c r="G6" s="35" t="s">
        <v>61</v>
      </c>
      <c r="H6" s="18">
        <v>24.5</v>
      </c>
      <c r="I6" s="7">
        <f t="shared" si="0"/>
        <v>0.49</v>
      </c>
      <c r="J6" s="8" t="s">
        <v>177</v>
      </c>
    </row>
    <row r="7" spans="1:10" ht="15.6" x14ac:dyDescent="0.3">
      <c r="A7" s="57" t="s">
        <v>103</v>
      </c>
      <c r="B7" s="56" t="s">
        <v>104</v>
      </c>
      <c r="C7" s="51" t="s">
        <v>48</v>
      </c>
      <c r="D7" s="9"/>
      <c r="E7" s="37" t="s">
        <v>90</v>
      </c>
      <c r="F7" s="37" t="s">
        <v>174</v>
      </c>
      <c r="G7" s="35" t="s">
        <v>61</v>
      </c>
      <c r="H7" s="18">
        <v>22.5</v>
      </c>
      <c r="I7" s="7">
        <f t="shared" si="0"/>
        <v>0.45</v>
      </c>
      <c r="J7" s="8" t="s">
        <v>177</v>
      </c>
    </row>
    <row r="8" spans="1:10" ht="15.6" x14ac:dyDescent="0.3">
      <c r="A8" s="57" t="s">
        <v>100</v>
      </c>
      <c r="B8" s="58" t="s">
        <v>101</v>
      </c>
      <c r="C8" s="50" t="s">
        <v>77</v>
      </c>
      <c r="D8" s="5"/>
      <c r="E8" s="42" t="s">
        <v>90</v>
      </c>
      <c r="F8" s="37" t="s">
        <v>174</v>
      </c>
      <c r="G8" s="35" t="s">
        <v>61</v>
      </c>
      <c r="H8" s="18">
        <v>21</v>
      </c>
      <c r="I8" s="7">
        <f t="shared" si="0"/>
        <v>0.42</v>
      </c>
      <c r="J8" s="8" t="s">
        <v>177</v>
      </c>
    </row>
    <row r="9" spans="1:10" ht="15.6" x14ac:dyDescent="0.3">
      <c r="A9" s="57" t="s">
        <v>102</v>
      </c>
      <c r="B9" s="56" t="s">
        <v>101</v>
      </c>
      <c r="C9" s="51" t="s">
        <v>18</v>
      </c>
      <c r="D9" s="9"/>
      <c r="E9" s="37" t="s">
        <v>90</v>
      </c>
      <c r="F9" s="37" t="s">
        <v>174</v>
      </c>
      <c r="G9" s="35" t="s">
        <v>61</v>
      </c>
      <c r="H9" s="18">
        <v>20.5</v>
      </c>
      <c r="I9" s="7">
        <f t="shared" si="0"/>
        <v>0.41</v>
      </c>
      <c r="J9" s="8" t="s">
        <v>177</v>
      </c>
    </row>
    <row r="10" spans="1:10" ht="15.6" x14ac:dyDescent="0.3">
      <c r="A10" s="57" t="s">
        <v>94</v>
      </c>
      <c r="B10" s="56" t="s">
        <v>95</v>
      </c>
      <c r="C10" s="51" t="s">
        <v>96</v>
      </c>
      <c r="D10" s="9"/>
      <c r="E10" s="42" t="s">
        <v>90</v>
      </c>
      <c r="F10" s="37" t="s">
        <v>174</v>
      </c>
      <c r="G10" s="35" t="s">
        <v>61</v>
      </c>
      <c r="H10" s="18">
        <v>18.5</v>
      </c>
      <c r="I10" s="7">
        <f t="shared" si="0"/>
        <v>0.37</v>
      </c>
      <c r="J10" s="8" t="s">
        <v>177</v>
      </c>
    </row>
    <row r="11" spans="1:10" ht="15.6" x14ac:dyDescent="0.3">
      <c r="A11" s="57" t="s">
        <v>105</v>
      </c>
      <c r="B11" s="56" t="s">
        <v>106</v>
      </c>
      <c r="C11" s="51" t="s">
        <v>77</v>
      </c>
      <c r="D11" s="9"/>
      <c r="E11" s="37" t="s">
        <v>90</v>
      </c>
      <c r="F11" s="37" t="s">
        <v>174</v>
      </c>
      <c r="G11" s="35" t="s">
        <v>61</v>
      </c>
      <c r="H11" s="18">
        <v>17.5</v>
      </c>
      <c r="I11" s="7">
        <f t="shared" si="0"/>
        <v>0.35</v>
      </c>
      <c r="J11" s="8" t="s">
        <v>177</v>
      </c>
    </row>
    <row r="12" spans="1:10" ht="15.6" x14ac:dyDescent="0.3">
      <c r="A12" s="57" t="s">
        <v>107</v>
      </c>
      <c r="B12" s="59" t="s">
        <v>108</v>
      </c>
      <c r="C12" s="54" t="s">
        <v>109</v>
      </c>
      <c r="D12" s="9"/>
      <c r="E12" s="42" t="s">
        <v>90</v>
      </c>
      <c r="F12" s="37" t="s">
        <v>174</v>
      </c>
      <c r="G12" s="35" t="s">
        <v>61</v>
      </c>
      <c r="H12" s="18">
        <v>13</v>
      </c>
      <c r="I12" s="7">
        <f t="shared" si="0"/>
        <v>0.26</v>
      </c>
      <c r="J12" s="8" t="s">
        <v>177</v>
      </c>
    </row>
    <row r="13" spans="1:10" ht="15.6" x14ac:dyDescent="0.3">
      <c r="A13" s="57" t="s">
        <v>92</v>
      </c>
      <c r="B13" s="58" t="s">
        <v>93</v>
      </c>
      <c r="C13" s="50" t="s">
        <v>21</v>
      </c>
      <c r="D13" s="5"/>
      <c r="E13" s="37" t="s">
        <v>90</v>
      </c>
      <c r="F13" s="37" t="s">
        <v>174</v>
      </c>
      <c r="G13" s="35" t="s">
        <v>61</v>
      </c>
      <c r="H13" s="18">
        <v>12.5</v>
      </c>
      <c r="I13" s="7">
        <f t="shared" si="0"/>
        <v>0.25</v>
      </c>
      <c r="J13" s="8" t="s">
        <v>177</v>
      </c>
    </row>
    <row r="14" spans="1:10" ht="15.6" x14ac:dyDescent="0.3">
      <c r="A14" s="60" t="s">
        <v>97</v>
      </c>
      <c r="B14" s="50" t="s">
        <v>98</v>
      </c>
      <c r="C14" s="50" t="s">
        <v>99</v>
      </c>
      <c r="D14" s="5"/>
      <c r="E14" s="37" t="s">
        <v>90</v>
      </c>
      <c r="F14" s="37" t="s">
        <v>174</v>
      </c>
      <c r="G14" s="35" t="s">
        <v>61</v>
      </c>
      <c r="H14" s="18">
        <v>12</v>
      </c>
      <c r="I14" s="7">
        <f t="shared" si="0"/>
        <v>0.24</v>
      </c>
      <c r="J14" s="8" t="s">
        <v>177</v>
      </c>
    </row>
    <row r="15" spans="1:10" ht="15.6" x14ac:dyDescent="0.3">
      <c r="A15" s="61" t="s">
        <v>115</v>
      </c>
      <c r="B15" s="54" t="s">
        <v>116</v>
      </c>
      <c r="C15" s="54" t="s">
        <v>117</v>
      </c>
      <c r="D15" s="9"/>
      <c r="E15" s="14" t="s">
        <v>114</v>
      </c>
      <c r="F15" s="37" t="s">
        <v>174</v>
      </c>
      <c r="G15" s="35" t="s">
        <v>61</v>
      </c>
      <c r="H15" s="18">
        <v>12</v>
      </c>
      <c r="I15" s="7">
        <f t="shared" si="0"/>
        <v>0.24</v>
      </c>
      <c r="J15" s="8" t="s">
        <v>177</v>
      </c>
    </row>
    <row r="16" spans="1:10" x14ac:dyDescent="0.3">
      <c r="A16" s="12"/>
      <c r="B16" s="12"/>
      <c r="C16" s="12"/>
      <c r="D16" s="13"/>
      <c r="E16" s="9"/>
      <c r="F16" s="9"/>
      <c r="G16" s="4"/>
      <c r="H16" s="18"/>
      <c r="I16" s="7">
        <f t="shared" si="0"/>
        <v>0</v>
      </c>
      <c r="J16" s="8"/>
    </row>
    <row r="17" spans="1:10" x14ac:dyDescent="0.3">
      <c r="A17" s="4"/>
      <c r="B17" s="4"/>
      <c r="C17" s="4"/>
      <c r="D17" s="9"/>
      <c r="E17" s="17"/>
      <c r="F17" s="9"/>
      <c r="G17" s="10"/>
      <c r="H17" s="18"/>
      <c r="I17" s="7">
        <f t="shared" si="0"/>
        <v>0</v>
      </c>
      <c r="J17" s="8"/>
    </row>
    <row r="18" spans="1:10" x14ac:dyDescent="0.3">
      <c r="A18" s="11"/>
      <c r="B18" s="10"/>
      <c r="C18" s="10"/>
      <c r="D18" s="9"/>
      <c r="E18" s="9"/>
      <c r="F18" s="9"/>
      <c r="G18" s="10"/>
      <c r="H18" s="18"/>
      <c r="I18" s="7">
        <f t="shared" si="0"/>
        <v>0</v>
      </c>
      <c r="J18" s="8"/>
    </row>
    <row r="19" spans="1:10" x14ac:dyDescent="0.3">
      <c r="A19" s="16"/>
      <c r="B19" s="4"/>
      <c r="C19" s="4"/>
      <c r="D19" s="9"/>
      <c r="E19" s="17"/>
      <c r="F19" s="9"/>
      <c r="G19" s="10"/>
      <c r="H19" s="18"/>
      <c r="I19" s="7">
        <f t="shared" si="0"/>
        <v>0</v>
      </c>
      <c r="J19" s="8"/>
    </row>
    <row r="20" spans="1:10" x14ac:dyDescent="0.3">
      <c r="A20" s="16"/>
      <c r="B20" s="4"/>
      <c r="C20" s="4"/>
      <c r="D20" s="9"/>
      <c r="E20" s="17"/>
      <c r="F20" s="17"/>
      <c r="G20" s="10"/>
      <c r="H20" s="18"/>
      <c r="I20" s="7">
        <f t="shared" si="0"/>
        <v>0</v>
      </c>
      <c r="J20" s="8"/>
    </row>
    <row r="21" spans="1:10" x14ac:dyDescent="0.3">
      <c r="A21" s="4"/>
      <c r="B21" s="4"/>
      <c r="C21" s="4"/>
      <c r="D21" s="9"/>
      <c r="E21" s="14"/>
      <c r="F21" s="14"/>
      <c r="G21" s="15"/>
      <c r="H21" s="18"/>
      <c r="I21" s="7">
        <f t="shared" si="0"/>
        <v>0</v>
      </c>
      <c r="J21" s="8"/>
    </row>
    <row r="22" spans="1:10" x14ac:dyDescent="0.3">
      <c r="A22" s="4"/>
      <c r="B22" s="4"/>
      <c r="C22" s="4"/>
      <c r="D22" s="9"/>
      <c r="E22" s="14"/>
      <c r="F22" s="14"/>
      <c r="G22" s="15"/>
      <c r="H22" s="18"/>
      <c r="I22" s="7">
        <f t="shared" si="0"/>
        <v>0</v>
      </c>
      <c r="J22" s="8"/>
    </row>
    <row r="23" spans="1:10" x14ac:dyDescent="0.3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3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3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3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3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3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3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3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3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3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3">
      <c r="A33" s="12"/>
      <c r="B33" s="12"/>
      <c r="C33" s="12"/>
      <c r="D33" s="13"/>
      <c r="H33" s="18"/>
      <c r="I33" s="7">
        <f t="shared" si="0"/>
        <v>0</v>
      </c>
      <c r="J33" s="8"/>
    </row>
    <row r="34" spans="1:10" x14ac:dyDescent="0.3">
      <c r="A34" s="12"/>
      <c r="B34" s="12"/>
      <c r="C34" s="12"/>
      <c r="D34" s="13"/>
      <c r="H34" s="18"/>
      <c r="I34" s="7">
        <f t="shared" si="0"/>
        <v>0</v>
      </c>
      <c r="J34" s="8"/>
    </row>
  </sheetData>
  <sortState ref="A3:I34">
    <sortCondition descending="1" ref="H1"/>
  </sortState>
  <mergeCells count="2">
    <mergeCell ref="A2:J2"/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2022-10-17T13:41:42Z</dcterms:modified>
</cp:coreProperties>
</file>