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0" yWindow="0" windowWidth="14370" windowHeight="6300" activeTab="6"/>
  </bookViews>
  <sheets>
    <sheet name="5 класс" sheetId="22" r:id="rId1"/>
    <sheet name="6 класс" sheetId="24" r:id="rId2"/>
    <sheet name="7 класс" sheetId="25" r:id="rId3"/>
    <sheet name="8 класс" sheetId="26" r:id="rId4"/>
    <sheet name="9 класс" sheetId="27" r:id="rId5"/>
    <sheet name="10 класс" sheetId="28" r:id="rId6"/>
    <sheet name="11 класс" sheetId="29" r:id="rId7"/>
    <sheet name="Выпадающий список" sheetId="23" state="hidden" r:id="rId8"/>
  </sheets>
  <calcPr calcId="144525"/>
</workbook>
</file>

<file path=xl/calcChain.xml><?xml version="1.0" encoding="utf-8"?>
<calcChain xmlns="http://schemas.openxmlformats.org/spreadsheetml/2006/main">
  <c r="L99" i="29" l="1"/>
  <c r="M99" i="29" s="1"/>
  <c r="L98" i="29"/>
  <c r="M98" i="29" s="1"/>
  <c r="L97" i="29"/>
  <c r="M97" i="29" s="1"/>
  <c r="L96" i="29"/>
  <c r="M96" i="29" s="1"/>
  <c r="L95" i="29"/>
  <c r="M95" i="29" s="1"/>
  <c r="L94" i="29"/>
  <c r="M94" i="29" s="1"/>
  <c r="L93" i="29"/>
  <c r="M93" i="29" s="1"/>
  <c r="L92" i="29"/>
  <c r="M92" i="29" s="1"/>
  <c r="L91" i="29"/>
  <c r="M91" i="29" s="1"/>
  <c r="L90" i="29"/>
  <c r="M90" i="29" s="1"/>
  <c r="L89" i="29"/>
  <c r="M89" i="29" s="1"/>
  <c r="L88" i="29"/>
  <c r="M88" i="29" s="1"/>
  <c r="L87" i="29"/>
  <c r="M87" i="29" s="1"/>
  <c r="L86" i="29"/>
  <c r="M86" i="29" s="1"/>
  <c r="L85" i="29"/>
  <c r="M85" i="29" s="1"/>
  <c r="L84" i="29"/>
  <c r="M84" i="29" s="1"/>
  <c r="L83" i="29"/>
  <c r="M83" i="29" s="1"/>
  <c r="L82" i="29"/>
  <c r="M82" i="29" s="1"/>
  <c r="L81" i="29"/>
  <c r="M81" i="29" s="1"/>
  <c r="L80" i="29"/>
  <c r="M80" i="29" s="1"/>
  <c r="L79" i="29"/>
  <c r="M79" i="29" s="1"/>
  <c r="L78" i="29"/>
  <c r="M78" i="29" s="1"/>
  <c r="L77" i="29"/>
  <c r="M77" i="29" s="1"/>
  <c r="L76" i="29"/>
  <c r="M76" i="29" s="1"/>
  <c r="L75" i="29"/>
  <c r="M75" i="29" s="1"/>
  <c r="L74" i="29"/>
  <c r="M74" i="29" s="1"/>
  <c r="L73" i="29"/>
  <c r="M73" i="29" s="1"/>
  <c r="L72" i="29"/>
  <c r="M72" i="29" s="1"/>
  <c r="L71" i="29"/>
  <c r="M71" i="29" s="1"/>
  <c r="L70" i="29"/>
  <c r="M70" i="29" s="1"/>
  <c r="L69" i="29"/>
  <c r="M69" i="29" s="1"/>
  <c r="L68" i="29"/>
  <c r="M68" i="29" s="1"/>
  <c r="L67" i="29"/>
  <c r="M67" i="29" s="1"/>
  <c r="L66" i="29"/>
  <c r="M66" i="29" s="1"/>
  <c r="L65" i="29"/>
  <c r="M65" i="29" s="1"/>
  <c r="L64" i="29"/>
  <c r="M64" i="29" s="1"/>
  <c r="L63" i="29"/>
  <c r="M63" i="29" s="1"/>
  <c r="L62" i="29"/>
  <c r="M62" i="29" s="1"/>
  <c r="L61" i="29"/>
  <c r="M61" i="29" s="1"/>
  <c r="L60" i="29"/>
  <c r="M60" i="29" s="1"/>
  <c r="L59" i="29"/>
  <c r="M59" i="29" s="1"/>
  <c r="L58" i="29"/>
  <c r="M58" i="29" s="1"/>
  <c r="L57" i="29"/>
  <c r="M57" i="29" s="1"/>
  <c r="L56" i="29"/>
  <c r="M56" i="29" s="1"/>
  <c r="L55" i="29"/>
  <c r="M55" i="29" s="1"/>
  <c r="L54" i="29"/>
  <c r="M54" i="29" s="1"/>
  <c r="L53" i="29"/>
  <c r="M53" i="29" s="1"/>
  <c r="L52" i="29"/>
  <c r="M52" i="29" s="1"/>
  <c r="L51" i="29"/>
  <c r="M51" i="29" s="1"/>
  <c r="L50" i="29"/>
  <c r="M50" i="29" s="1"/>
  <c r="L49" i="29"/>
  <c r="M49" i="29" s="1"/>
  <c r="L48" i="29"/>
  <c r="M48" i="29" s="1"/>
  <c r="L47" i="29"/>
  <c r="M47" i="29" s="1"/>
  <c r="L46" i="29"/>
  <c r="M46" i="29" s="1"/>
  <c r="L45" i="29"/>
  <c r="M45" i="29" s="1"/>
  <c r="L44" i="29"/>
  <c r="M44" i="29" s="1"/>
  <c r="L43" i="29"/>
  <c r="M43" i="29" s="1"/>
  <c r="L42" i="29"/>
  <c r="M42" i="29" s="1"/>
  <c r="L41" i="29"/>
  <c r="M41" i="29" s="1"/>
  <c r="L40" i="29"/>
  <c r="M40" i="29" s="1"/>
  <c r="L39" i="29"/>
  <c r="M39" i="29" s="1"/>
  <c r="L38" i="29"/>
  <c r="M38" i="29" s="1"/>
  <c r="L37" i="29"/>
  <c r="M37" i="29" s="1"/>
  <c r="L36" i="29"/>
  <c r="M36" i="29" s="1"/>
  <c r="L35" i="29"/>
  <c r="M35" i="29" s="1"/>
  <c r="L34" i="29"/>
  <c r="M34" i="29" s="1"/>
  <c r="L33" i="29"/>
  <c r="M33" i="29" s="1"/>
  <c r="L32" i="29"/>
  <c r="M32" i="29" s="1"/>
  <c r="L31" i="29"/>
  <c r="M31" i="29" s="1"/>
  <c r="L30" i="29"/>
  <c r="M30" i="29" s="1"/>
  <c r="L29" i="29"/>
  <c r="M29" i="29" s="1"/>
  <c r="L28" i="29"/>
  <c r="M28" i="29" s="1"/>
  <c r="L27" i="29"/>
  <c r="M27" i="29" s="1"/>
  <c r="L26" i="29"/>
  <c r="M26" i="29" s="1"/>
  <c r="L25" i="29"/>
  <c r="M25" i="29" s="1"/>
  <c r="L24" i="29"/>
  <c r="M24" i="29" s="1"/>
  <c r="L23" i="29"/>
  <c r="M23" i="29" s="1"/>
  <c r="L22" i="29"/>
  <c r="M22" i="29" s="1"/>
  <c r="L21" i="29"/>
  <c r="M21" i="29" s="1"/>
  <c r="L20" i="29"/>
  <c r="M20" i="29" s="1"/>
  <c r="L19" i="29"/>
  <c r="M19" i="29" s="1"/>
  <c r="L18" i="29"/>
  <c r="M18" i="29" s="1"/>
  <c r="L17" i="29"/>
  <c r="M17" i="29" s="1"/>
  <c r="L16" i="29"/>
  <c r="M16" i="29" s="1"/>
  <c r="L15" i="29"/>
  <c r="M15" i="29" s="1"/>
  <c r="L14" i="29"/>
  <c r="M14" i="29" s="1"/>
  <c r="L13" i="29"/>
  <c r="M13" i="29" s="1"/>
  <c r="L12" i="29"/>
  <c r="M12" i="29" s="1"/>
  <c r="L11" i="29"/>
  <c r="M11" i="29" s="1"/>
  <c r="L10" i="29"/>
  <c r="M10" i="29" s="1"/>
  <c r="L9" i="29"/>
  <c r="M9" i="29" s="1"/>
  <c r="L8" i="29"/>
  <c r="M8" i="29" s="1"/>
  <c r="L7" i="29"/>
  <c r="M7" i="29" s="1"/>
  <c r="L6" i="29"/>
  <c r="M6" i="29" s="1"/>
  <c r="L5" i="29"/>
  <c r="M5" i="29" s="1"/>
  <c r="L4" i="29"/>
  <c r="M4" i="29" s="1"/>
  <c r="L99" i="28"/>
  <c r="M99" i="28" s="1"/>
  <c r="L98" i="28"/>
  <c r="M98" i="28" s="1"/>
  <c r="L97" i="28"/>
  <c r="M97" i="28" s="1"/>
  <c r="L96" i="28"/>
  <c r="M96" i="28" s="1"/>
  <c r="L95" i="28"/>
  <c r="M95" i="28" s="1"/>
  <c r="L94" i="28"/>
  <c r="M94" i="28" s="1"/>
  <c r="L93" i="28"/>
  <c r="M93" i="28" s="1"/>
  <c r="L92" i="28"/>
  <c r="M92" i="28" s="1"/>
  <c r="L91" i="28"/>
  <c r="M91" i="28" s="1"/>
  <c r="L90" i="28"/>
  <c r="M90" i="28" s="1"/>
  <c r="L89" i="28"/>
  <c r="M89" i="28" s="1"/>
  <c r="L88" i="28"/>
  <c r="M88" i="28" s="1"/>
  <c r="L87" i="28"/>
  <c r="M87" i="28" s="1"/>
  <c r="L86" i="28"/>
  <c r="M86" i="28" s="1"/>
  <c r="L85" i="28"/>
  <c r="M85" i="28" s="1"/>
  <c r="L84" i="28"/>
  <c r="M84" i="28" s="1"/>
  <c r="L83" i="28"/>
  <c r="M83" i="28" s="1"/>
  <c r="L82" i="28"/>
  <c r="M82" i="28" s="1"/>
  <c r="L81" i="28"/>
  <c r="M81" i="28" s="1"/>
  <c r="L80" i="28"/>
  <c r="M80" i="28" s="1"/>
  <c r="L79" i="28"/>
  <c r="M79" i="28" s="1"/>
  <c r="L78" i="28"/>
  <c r="M78" i="28" s="1"/>
  <c r="L77" i="28"/>
  <c r="M77" i="28" s="1"/>
  <c r="L76" i="28"/>
  <c r="M76" i="28" s="1"/>
  <c r="L75" i="28"/>
  <c r="M75" i="28" s="1"/>
  <c r="L74" i="28"/>
  <c r="M74" i="28" s="1"/>
  <c r="L73" i="28"/>
  <c r="M73" i="28" s="1"/>
  <c r="L72" i="28"/>
  <c r="M72" i="28" s="1"/>
  <c r="L71" i="28"/>
  <c r="M71" i="28" s="1"/>
  <c r="L70" i="28"/>
  <c r="M70" i="28" s="1"/>
  <c r="L69" i="28"/>
  <c r="M69" i="28" s="1"/>
  <c r="L68" i="28"/>
  <c r="M68" i="28" s="1"/>
  <c r="L67" i="28"/>
  <c r="M67" i="28" s="1"/>
  <c r="L66" i="28"/>
  <c r="M66" i="28" s="1"/>
  <c r="L65" i="28"/>
  <c r="M65" i="28" s="1"/>
  <c r="L64" i="28"/>
  <c r="M64" i="28" s="1"/>
  <c r="L63" i="28"/>
  <c r="M63" i="28" s="1"/>
  <c r="L62" i="28"/>
  <c r="M62" i="28" s="1"/>
  <c r="L61" i="28"/>
  <c r="M61" i="28" s="1"/>
  <c r="L60" i="28"/>
  <c r="M60" i="28" s="1"/>
  <c r="L59" i="28"/>
  <c r="M59" i="28" s="1"/>
  <c r="L58" i="28"/>
  <c r="M58" i="28" s="1"/>
  <c r="L57" i="28"/>
  <c r="M57" i="28" s="1"/>
  <c r="L56" i="28"/>
  <c r="M56" i="28" s="1"/>
  <c r="L55" i="28"/>
  <c r="M55" i="28" s="1"/>
  <c r="L54" i="28"/>
  <c r="M54" i="28" s="1"/>
  <c r="L53" i="28"/>
  <c r="M53" i="28" s="1"/>
  <c r="L52" i="28"/>
  <c r="M52" i="28" s="1"/>
  <c r="L51" i="28"/>
  <c r="M51" i="28" s="1"/>
  <c r="L50" i="28"/>
  <c r="M50" i="28" s="1"/>
  <c r="L49" i="28"/>
  <c r="M49" i="28" s="1"/>
  <c r="L48" i="28"/>
  <c r="M48" i="28" s="1"/>
  <c r="L47" i="28"/>
  <c r="M47" i="28" s="1"/>
  <c r="L46" i="28"/>
  <c r="M46" i="28" s="1"/>
  <c r="L45" i="28"/>
  <c r="M45" i="28" s="1"/>
  <c r="L44" i="28"/>
  <c r="M44" i="28" s="1"/>
  <c r="L43" i="28"/>
  <c r="M43" i="28" s="1"/>
  <c r="L42" i="28"/>
  <c r="M42" i="28" s="1"/>
  <c r="L41" i="28"/>
  <c r="M41" i="28" s="1"/>
  <c r="L40" i="28"/>
  <c r="M40" i="28" s="1"/>
  <c r="M39" i="28"/>
  <c r="L39" i="28"/>
  <c r="L38" i="28"/>
  <c r="M38" i="28" s="1"/>
  <c r="L37" i="28"/>
  <c r="M37" i="28" s="1"/>
  <c r="L36" i="28"/>
  <c r="M36" i="28" s="1"/>
  <c r="L35" i="28"/>
  <c r="M35" i="28" s="1"/>
  <c r="L34" i="28"/>
  <c r="M34" i="28" s="1"/>
  <c r="L33" i="28"/>
  <c r="M33" i="28" s="1"/>
  <c r="L32" i="28"/>
  <c r="M32" i="28" s="1"/>
  <c r="L31" i="28"/>
  <c r="M31" i="28" s="1"/>
  <c r="L30" i="28"/>
  <c r="M30" i="28" s="1"/>
  <c r="L29" i="28"/>
  <c r="M29" i="28" s="1"/>
  <c r="L28" i="28"/>
  <c r="M28" i="28" s="1"/>
  <c r="L27" i="28"/>
  <c r="M27" i="28" s="1"/>
  <c r="L26" i="28"/>
  <c r="M26" i="28" s="1"/>
  <c r="L25" i="28"/>
  <c r="M25" i="28" s="1"/>
  <c r="L24" i="28"/>
  <c r="M24" i="28" s="1"/>
  <c r="L23" i="28"/>
  <c r="M23" i="28" s="1"/>
  <c r="L22" i="28"/>
  <c r="M22" i="28" s="1"/>
  <c r="L21" i="28"/>
  <c r="M21" i="28" s="1"/>
  <c r="L20" i="28"/>
  <c r="M20" i="28" s="1"/>
  <c r="L19" i="28"/>
  <c r="M19" i="28" s="1"/>
  <c r="L18" i="28"/>
  <c r="M18" i="28" s="1"/>
  <c r="L17" i="28"/>
  <c r="M17" i="28" s="1"/>
  <c r="L16" i="28"/>
  <c r="M16" i="28" s="1"/>
  <c r="L15" i="28"/>
  <c r="M15" i="28" s="1"/>
  <c r="L14" i="28"/>
  <c r="M14" i="28" s="1"/>
  <c r="L13" i="28"/>
  <c r="M13" i="28" s="1"/>
  <c r="L12" i="28"/>
  <c r="M12" i="28" s="1"/>
  <c r="L11" i="28"/>
  <c r="M11" i="28" s="1"/>
  <c r="L10" i="28"/>
  <c r="M10" i="28" s="1"/>
  <c r="L9" i="28"/>
  <c r="M9" i="28" s="1"/>
  <c r="L8" i="28"/>
  <c r="M8" i="28" s="1"/>
  <c r="L7" i="28"/>
  <c r="M7" i="28" s="1"/>
  <c r="L6" i="28"/>
  <c r="M6" i="28" s="1"/>
  <c r="L5" i="28"/>
  <c r="M5" i="28" s="1"/>
  <c r="L4" i="28"/>
  <c r="M4" i="28" s="1"/>
  <c r="K99" i="27"/>
  <c r="L99" i="27" s="1"/>
  <c r="K98" i="27"/>
  <c r="L98" i="27" s="1"/>
  <c r="K97" i="27"/>
  <c r="L97" i="27" s="1"/>
  <c r="K96" i="27"/>
  <c r="L96" i="27" s="1"/>
  <c r="K95" i="27"/>
  <c r="L95" i="27" s="1"/>
  <c r="K94" i="27"/>
  <c r="L94" i="27" s="1"/>
  <c r="K93" i="27"/>
  <c r="L93" i="27" s="1"/>
  <c r="K92" i="27"/>
  <c r="L92" i="27" s="1"/>
  <c r="K91" i="27"/>
  <c r="L91" i="27" s="1"/>
  <c r="K90" i="27"/>
  <c r="L90" i="27" s="1"/>
  <c r="K89" i="27"/>
  <c r="L89" i="27" s="1"/>
  <c r="K88" i="27"/>
  <c r="L88" i="27" s="1"/>
  <c r="K87" i="27"/>
  <c r="L87" i="27" s="1"/>
  <c r="K86" i="27"/>
  <c r="L86" i="27" s="1"/>
  <c r="K85" i="27"/>
  <c r="L85" i="27" s="1"/>
  <c r="K84" i="27"/>
  <c r="L84" i="27" s="1"/>
  <c r="K83" i="27"/>
  <c r="L83" i="27" s="1"/>
  <c r="K82" i="27"/>
  <c r="L82" i="27" s="1"/>
  <c r="K81" i="27"/>
  <c r="L81" i="27" s="1"/>
  <c r="K80" i="27"/>
  <c r="L80" i="27" s="1"/>
  <c r="K79" i="27"/>
  <c r="L79" i="27" s="1"/>
  <c r="K78" i="27"/>
  <c r="L78" i="27" s="1"/>
  <c r="K77" i="27"/>
  <c r="L77" i="27" s="1"/>
  <c r="K76" i="27"/>
  <c r="L76" i="27" s="1"/>
  <c r="K75" i="27"/>
  <c r="L75" i="27" s="1"/>
  <c r="K74" i="27"/>
  <c r="L74" i="27" s="1"/>
  <c r="K73" i="27"/>
  <c r="L73" i="27" s="1"/>
  <c r="K72" i="27"/>
  <c r="L72" i="27" s="1"/>
  <c r="K71" i="27"/>
  <c r="L71" i="27" s="1"/>
  <c r="K70" i="27"/>
  <c r="L70" i="27" s="1"/>
  <c r="K69" i="27"/>
  <c r="L69" i="27" s="1"/>
  <c r="K68" i="27"/>
  <c r="L68" i="27" s="1"/>
  <c r="K67" i="27"/>
  <c r="L67" i="27" s="1"/>
  <c r="K66" i="27"/>
  <c r="L66" i="27" s="1"/>
  <c r="K65" i="27"/>
  <c r="L65" i="27" s="1"/>
  <c r="K64" i="27"/>
  <c r="L64" i="27" s="1"/>
  <c r="K63" i="27"/>
  <c r="L63" i="27" s="1"/>
  <c r="K62" i="27"/>
  <c r="L62" i="27" s="1"/>
  <c r="K61" i="27"/>
  <c r="L61" i="27" s="1"/>
  <c r="K60" i="27"/>
  <c r="L60" i="27" s="1"/>
  <c r="K59" i="27"/>
  <c r="L59" i="27" s="1"/>
  <c r="K58" i="27"/>
  <c r="L58" i="27" s="1"/>
  <c r="K57" i="27"/>
  <c r="L57" i="27" s="1"/>
  <c r="K56" i="27"/>
  <c r="L56" i="27" s="1"/>
  <c r="K55" i="27"/>
  <c r="L55" i="27" s="1"/>
  <c r="K54" i="27"/>
  <c r="L54" i="27" s="1"/>
  <c r="K53" i="27"/>
  <c r="L53" i="27" s="1"/>
  <c r="K52" i="27"/>
  <c r="L52" i="27" s="1"/>
  <c r="K51" i="27"/>
  <c r="L51" i="27" s="1"/>
  <c r="K50" i="27"/>
  <c r="L50" i="27" s="1"/>
  <c r="K49" i="27"/>
  <c r="L49" i="27" s="1"/>
  <c r="K48" i="27"/>
  <c r="L48" i="27" s="1"/>
  <c r="K47" i="27"/>
  <c r="L47" i="27" s="1"/>
  <c r="K46" i="27"/>
  <c r="L46" i="27" s="1"/>
  <c r="K45" i="27"/>
  <c r="L45" i="27" s="1"/>
  <c r="K44" i="27"/>
  <c r="L44" i="27" s="1"/>
  <c r="K43" i="27"/>
  <c r="L43" i="27" s="1"/>
  <c r="K42" i="27"/>
  <c r="L42" i="27" s="1"/>
  <c r="K41" i="27"/>
  <c r="L41" i="27" s="1"/>
  <c r="K40" i="27"/>
  <c r="L40" i="27" s="1"/>
  <c r="K39" i="27"/>
  <c r="L39" i="27" s="1"/>
  <c r="K38" i="27"/>
  <c r="L38" i="27" s="1"/>
  <c r="K37" i="27"/>
  <c r="L37" i="27" s="1"/>
  <c r="K36" i="27"/>
  <c r="L36" i="27" s="1"/>
  <c r="K35" i="27"/>
  <c r="L35" i="27" s="1"/>
  <c r="K34" i="27"/>
  <c r="L34" i="27" s="1"/>
  <c r="K33" i="27"/>
  <c r="L33" i="27" s="1"/>
  <c r="K32" i="27"/>
  <c r="L32" i="27" s="1"/>
  <c r="K31" i="27"/>
  <c r="L31" i="27" s="1"/>
  <c r="K30" i="27"/>
  <c r="L30" i="27" s="1"/>
  <c r="K29" i="27"/>
  <c r="L29" i="27" s="1"/>
  <c r="K28" i="27"/>
  <c r="L28" i="27" s="1"/>
  <c r="K27" i="27"/>
  <c r="L27" i="27" s="1"/>
  <c r="K26" i="27"/>
  <c r="L26" i="27" s="1"/>
  <c r="K25" i="27"/>
  <c r="L25" i="27" s="1"/>
  <c r="K24" i="27"/>
  <c r="L24" i="27" s="1"/>
  <c r="K23" i="27"/>
  <c r="L23" i="27" s="1"/>
  <c r="K22" i="27"/>
  <c r="L22" i="27" s="1"/>
  <c r="K21" i="27"/>
  <c r="L21" i="27" s="1"/>
  <c r="K20" i="27"/>
  <c r="L20" i="27" s="1"/>
  <c r="K19" i="27"/>
  <c r="L19" i="27" s="1"/>
  <c r="K18" i="27"/>
  <c r="L18" i="27" s="1"/>
  <c r="K17" i="27"/>
  <c r="L17" i="27" s="1"/>
  <c r="K16" i="27"/>
  <c r="L16" i="27" s="1"/>
  <c r="K15" i="27"/>
  <c r="L15" i="27" s="1"/>
  <c r="K14" i="27"/>
  <c r="L14" i="27" s="1"/>
  <c r="K13" i="27"/>
  <c r="L13" i="27" s="1"/>
  <c r="K4" i="27"/>
  <c r="L4" i="27" s="1"/>
  <c r="K11" i="27"/>
  <c r="L11" i="27" s="1"/>
  <c r="K5" i="27"/>
  <c r="L5" i="27" s="1"/>
  <c r="K12" i="27"/>
  <c r="L12" i="27" s="1"/>
  <c r="K9" i="27"/>
  <c r="L9" i="27" s="1"/>
  <c r="K8" i="27"/>
  <c r="L8" i="27" s="1"/>
  <c r="K6" i="27"/>
  <c r="L6" i="27" s="1"/>
  <c r="K10" i="27"/>
  <c r="L10" i="27" s="1"/>
  <c r="K7" i="27"/>
  <c r="L7" i="27" s="1"/>
  <c r="K99" i="26"/>
  <c r="L99" i="26" s="1"/>
  <c r="K98" i="26"/>
  <c r="L98" i="26" s="1"/>
  <c r="K97" i="26"/>
  <c r="L97" i="26" s="1"/>
  <c r="K96" i="26"/>
  <c r="L96" i="26" s="1"/>
  <c r="K95" i="26"/>
  <c r="L95" i="26" s="1"/>
  <c r="K94" i="26"/>
  <c r="L94" i="26" s="1"/>
  <c r="K93" i="26"/>
  <c r="L93" i="26" s="1"/>
  <c r="K92" i="26"/>
  <c r="L92" i="26" s="1"/>
  <c r="K91" i="26"/>
  <c r="L91" i="26" s="1"/>
  <c r="K90" i="26"/>
  <c r="L90" i="26" s="1"/>
  <c r="K89" i="26"/>
  <c r="L89" i="26" s="1"/>
  <c r="K88" i="26"/>
  <c r="L88" i="26" s="1"/>
  <c r="K87" i="26"/>
  <c r="L87" i="26" s="1"/>
  <c r="K86" i="26"/>
  <c r="L86" i="26" s="1"/>
  <c r="K85" i="26"/>
  <c r="L85" i="26" s="1"/>
  <c r="K84" i="26"/>
  <c r="L84" i="26" s="1"/>
  <c r="K83" i="26"/>
  <c r="L83" i="26" s="1"/>
  <c r="K82" i="26"/>
  <c r="L82" i="26" s="1"/>
  <c r="K81" i="26"/>
  <c r="L81" i="26" s="1"/>
  <c r="K80" i="26"/>
  <c r="L80" i="26" s="1"/>
  <c r="K79" i="26"/>
  <c r="L79" i="26" s="1"/>
  <c r="K78" i="26"/>
  <c r="L78" i="26" s="1"/>
  <c r="K77" i="26"/>
  <c r="L77" i="26" s="1"/>
  <c r="K76" i="26"/>
  <c r="L76" i="26" s="1"/>
  <c r="K75" i="26"/>
  <c r="L75" i="26" s="1"/>
  <c r="K74" i="26"/>
  <c r="L74" i="26" s="1"/>
  <c r="K73" i="26"/>
  <c r="L73" i="26" s="1"/>
  <c r="K72" i="26"/>
  <c r="L72" i="26" s="1"/>
  <c r="K71" i="26"/>
  <c r="L71" i="26" s="1"/>
  <c r="K70" i="26"/>
  <c r="L70" i="26" s="1"/>
  <c r="K69" i="26"/>
  <c r="L69" i="26" s="1"/>
  <c r="K68" i="26"/>
  <c r="L68" i="26" s="1"/>
  <c r="K67" i="26"/>
  <c r="L67" i="26" s="1"/>
  <c r="K66" i="26"/>
  <c r="L66" i="26" s="1"/>
  <c r="K65" i="26"/>
  <c r="L65" i="26" s="1"/>
  <c r="K64" i="26"/>
  <c r="L64" i="26" s="1"/>
  <c r="K63" i="26"/>
  <c r="L63" i="26" s="1"/>
  <c r="K62" i="26"/>
  <c r="L62" i="26" s="1"/>
  <c r="K61" i="26"/>
  <c r="L61" i="26" s="1"/>
  <c r="K60" i="26"/>
  <c r="L60" i="26" s="1"/>
  <c r="K59" i="26"/>
  <c r="L59" i="26" s="1"/>
  <c r="K58" i="26"/>
  <c r="L58" i="26" s="1"/>
  <c r="K57" i="26"/>
  <c r="L57" i="26" s="1"/>
  <c r="K56" i="26"/>
  <c r="L56" i="26" s="1"/>
  <c r="K55" i="26"/>
  <c r="L55" i="26" s="1"/>
  <c r="K54" i="26"/>
  <c r="L54" i="26" s="1"/>
  <c r="K53" i="26"/>
  <c r="L53" i="26" s="1"/>
  <c r="K52" i="26"/>
  <c r="L52" i="26" s="1"/>
  <c r="K51" i="26"/>
  <c r="L51" i="26" s="1"/>
  <c r="K50" i="26"/>
  <c r="L50" i="26" s="1"/>
  <c r="K49" i="26"/>
  <c r="L49" i="26" s="1"/>
  <c r="K48" i="26"/>
  <c r="L48" i="26" s="1"/>
  <c r="K47" i="26"/>
  <c r="L47" i="26" s="1"/>
  <c r="K46" i="26"/>
  <c r="L46" i="26" s="1"/>
  <c r="K45" i="26"/>
  <c r="L45" i="26" s="1"/>
  <c r="K44" i="26"/>
  <c r="L44" i="26" s="1"/>
  <c r="K43" i="26"/>
  <c r="L43" i="26" s="1"/>
  <c r="K42" i="26"/>
  <c r="L42" i="26" s="1"/>
  <c r="K41" i="26"/>
  <c r="L41" i="26" s="1"/>
  <c r="K40" i="26"/>
  <c r="L40" i="26" s="1"/>
  <c r="K39" i="26"/>
  <c r="L39" i="26" s="1"/>
  <c r="K38" i="26"/>
  <c r="L38" i="26" s="1"/>
  <c r="K37" i="26"/>
  <c r="L37" i="26" s="1"/>
  <c r="K36" i="26"/>
  <c r="L36" i="26" s="1"/>
  <c r="K35" i="26"/>
  <c r="L35" i="26" s="1"/>
  <c r="K34" i="26"/>
  <c r="L34" i="26" s="1"/>
  <c r="K33" i="26"/>
  <c r="L33" i="26" s="1"/>
  <c r="K32" i="26"/>
  <c r="L32" i="26" s="1"/>
  <c r="K31" i="26"/>
  <c r="L31" i="26" s="1"/>
  <c r="K30" i="26"/>
  <c r="L30" i="26" s="1"/>
  <c r="K29" i="26"/>
  <c r="L29" i="26" s="1"/>
  <c r="K28" i="26"/>
  <c r="L28" i="26" s="1"/>
  <c r="K27" i="26"/>
  <c r="L27" i="26" s="1"/>
  <c r="K26" i="26"/>
  <c r="L26" i="26" s="1"/>
  <c r="K25" i="26"/>
  <c r="L25" i="26" s="1"/>
  <c r="K24" i="26"/>
  <c r="L24" i="26" s="1"/>
  <c r="K23" i="26"/>
  <c r="L23" i="26" s="1"/>
  <c r="K22" i="26"/>
  <c r="L22" i="26" s="1"/>
  <c r="K21" i="26"/>
  <c r="L21" i="26" s="1"/>
  <c r="K20" i="26"/>
  <c r="L20" i="26" s="1"/>
  <c r="K19" i="26"/>
  <c r="L19" i="26" s="1"/>
  <c r="K18" i="26"/>
  <c r="L18" i="26" s="1"/>
  <c r="K17" i="26"/>
  <c r="L17" i="26" s="1"/>
  <c r="K16" i="26"/>
  <c r="L16" i="26" s="1"/>
  <c r="K15" i="26"/>
  <c r="L15" i="26" s="1"/>
  <c r="K14" i="26"/>
  <c r="L14" i="26" s="1"/>
  <c r="K13" i="26"/>
  <c r="L13" i="26" s="1"/>
  <c r="K12" i="26"/>
  <c r="L12" i="26" s="1"/>
  <c r="K11" i="26"/>
  <c r="L11" i="26" s="1"/>
  <c r="K10" i="26"/>
  <c r="L10" i="26" s="1"/>
  <c r="K9" i="26"/>
  <c r="L9" i="26" s="1"/>
  <c r="K8" i="26"/>
  <c r="L8" i="26" s="1"/>
  <c r="K7" i="26"/>
  <c r="L7" i="26" s="1"/>
  <c r="K6" i="26"/>
  <c r="L6" i="26" s="1"/>
  <c r="K5" i="26"/>
  <c r="L5" i="26" s="1"/>
  <c r="K4" i="26"/>
  <c r="L4" i="26" s="1"/>
  <c r="N99" i="25"/>
  <c r="O99" i="25" s="1"/>
  <c r="N98" i="25"/>
  <c r="O98" i="25" s="1"/>
  <c r="N97" i="25"/>
  <c r="O97" i="25" s="1"/>
  <c r="N96" i="25"/>
  <c r="O96" i="25" s="1"/>
  <c r="N95" i="25"/>
  <c r="O95" i="25" s="1"/>
  <c r="N94" i="25"/>
  <c r="O94" i="25" s="1"/>
  <c r="N93" i="25"/>
  <c r="O93" i="25" s="1"/>
  <c r="N92" i="25"/>
  <c r="O92" i="25" s="1"/>
  <c r="N91" i="25"/>
  <c r="O91" i="25" s="1"/>
  <c r="N90" i="25"/>
  <c r="O90" i="25" s="1"/>
  <c r="N89" i="25"/>
  <c r="O89" i="25" s="1"/>
  <c r="N88" i="25"/>
  <c r="O88" i="25" s="1"/>
  <c r="N87" i="25"/>
  <c r="O87" i="25" s="1"/>
  <c r="N86" i="25"/>
  <c r="O86" i="25" s="1"/>
  <c r="N85" i="25"/>
  <c r="O85" i="25" s="1"/>
  <c r="N84" i="25"/>
  <c r="O84" i="25" s="1"/>
  <c r="N83" i="25"/>
  <c r="O83" i="25" s="1"/>
  <c r="N82" i="25"/>
  <c r="O82" i="25" s="1"/>
  <c r="N81" i="25"/>
  <c r="O81" i="25" s="1"/>
  <c r="N80" i="25"/>
  <c r="O80" i="25" s="1"/>
  <c r="N79" i="25"/>
  <c r="O79" i="25" s="1"/>
  <c r="N78" i="25"/>
  <c r="O78" i="25" s="1"/>
  <c r="N77" i="25"/>
  <c r="O77" i="25" s="1"/>
  <c r="N76" i="25"/>
  <c r="O76" i="25" s="1"/>
  <c r="N75" i="25"/>
  <c r="O75" i="25" s="1"/>
  <c r="N74" i="25"/>
  <c r="O74" i="25" s="1"/>
  <c r="N73" i="25"/>
  <c r="O73" i="25" s="1"/>
  <c r="N72" i="25"/>
  <c r="O72" i="25" s="1"/>
  <c r="N71" i="25"/>
  <c r="O71" i="25" s="1"/>
  <c r="N70" i="25"/>
  <c r="O70" i="25" s="1"/>
  <c r="N69" i="25"/>
  <c r="O69" i="25" s="1"/>
  <c r="N68" i="25"/>
  <c r="O68" i="25" s="1"/>
  <c r="N67" i="25"/>
  <c r="O67" i="25" s="1"/>
  <c r="N66" i="25"/>
  <c r="O66" i="25" s="1"/>
  <c r="N65" i="25"/>
  <c r="O65" i="25" s="1"/>
  <c r="N64" i="25"/>
  <c r="O64" i="25" s="1"/>
  <c r="N63" i="25"/>
  <c r="O63" i="25" s="1"/>
  <c r="N62" i="25"/>
  <c r="O62" i="25" s="1"/>
  <c r="N61" i="25"/>
  <c r="O61" i="25" s="1"/>
  <c r="N60" i="25"/>
  <c r="O60" i="25" s="1"/>
  <c r="N59" i="25"/>
  <c r="O59" i="25" s="1"/>
  <c r="N58" i="25"/>
  <c r="O58" i="25" s="1"/>
  <c r="N57" i="25"/>
  <c r="O57" i="25" s="1"/>
  <c r="N56" i="25"/>
  <c r="O56" i="25" s="1"/>
  <c r="N55" i="25"/>
  <c r="O55" i="25" s="1"/>
  <c r="N54" i="25"/>
  <c r="O54" i="25" s="1"/>
  <c r="N53" i="25"/>
  <c r="O53" i="25" s="1"/>
  <c r="N52" i="25"/>
  <c r="O52" i="25" s="1"/>
  <c r="N51" i="25"/>
  <c r="O51" i="25" s="1"/>
  <c r="N50" i="25"/>
  <c r="O50" i="25" s="1"/>
  <c r="N49" i="25"/>
  <c r="O49" i="25" s="1"/>
  <c r="N48" i="25"/>
  <c r="O48" i="25" s="1"/>
  <c r="N47" i="25"/>
  <c r="O47" i="25" s="1"/>
  <c r="N46" i="25"/>
  <c r="O46" i="25" s="1"/>
  <c r="N45" i="25"/>
  <c r="O45" i="25" s="1"/>
  <c r="N44" i="25"/>
  <c r="O44" i="25" s="1"/>
  <c r="N43" i="25"/>
  <c r="O43" i="25" s="1"/>
  <c r="N42" i="25"/>
  <c r="O42" i="25" s="1"/>
  <c r="N41" i="25"/>
  <c r="O41" i="25" s="1"/>
  <c r="N40" i="25"/>
  <c r="O40" i="25" s="1"/>
  <c r="N39" i="25"/>
  <c r="O39" i="25" s="1"/>
  <c r="N38" i="25"/>
  <c r="O38" i="25" s="1"/>
  <c r="N37" i="25"/>
  <c r="O37" i="25" s="1"/>
  <c r="N36" i="25"/>
  <c r="O36" i="25" s="1"/>
  <c r="N35" i="25"/>
  <c r="O35" i="25" s="1"/>
  <c r="N34" i="25"/>
  <c r="O34" i="25" s="1"/>
  <c r="N33" i="25"/>
  <c r="O33" i="25" s="1"/>
  <c r="N32" i="25"/>
  <c r="O32" i="25" s="1"/>
  <c r="N31" i="25"/>
  <c r="O31" i="25" s="1"/>
  <c r="N30" i="25"/>
  <c r="O30" i="25" s="1"/>
  <c r="N29" i="25"/>
  <c r="O29" i="25" s="1"/>
  <c r="N28" i="25"/>
  <c r="O28" i="25" s="1"/>
  <c r="N27" i="25"/>
  <c r="O27" i="25" s="1"/>
  <c r="N26" i="25"/>
  <c r="O26" i="25" s="1"/>
  <c r="N25" i="25"/>
  <c r="O25" i="25" s="1"/>
  <c r="N24" i="25"/>
  <c r="O24" i="25" s="1"/>
  <c r="N23" i="25"/>
  <c r="O23" i="25" s="1"/>
  <c r="N22" i="25"/>
  <c r="O22" i="25" s="1"/>
  <c r="N21" i="25"/>
  <c r="O21" i="25" s="1"/>
  <c r="N20" i="25"/>
  <c r="O20" i="25" s="1"/>
  <c r="N19" i="25"/>
  <c r="O19" i="25" s="1"/>
  <c r="N18" i="25"/>
  <c r="O18" i="25" s="1"/>
  <c r="N17" i="25"/>
  <c r="O17" i="25" s="1"/>
  <c r="N16" i="25"/>
  <c r="O16" i="25" s="1"/>
  <c r="N15" i="25"/>
  <c r="O15" i="25" s="1"/>
  <c r="N14" i="25"/>
  <c r="O14" i="25" s="1"/>
  <c r="N13" i="25"/>
  <c r="O13" i="25" s="1"/>
  <c r="N12" i="25"/>
  <c r="O12" i="25" s="1"/>
  <c r="N11" i="25"/>
  <c r="O11" i="25" s="1"/>
  <c r="N10" i="25"/>
  <c r="O10" i="25" s="1"/>
  <c r="N9" i="25"/>
  <c r="O9" i="25" s="1"/>
  <c r="N8" i="25"/>
  <c r="O8" i="25" s="1"/>
  <c r="N7" i="25"/>
  <c r="O7" i="25" s="1"/>
  <c r="N6" i="25"/>
  <c r="O6" i="25" s="1"/>
  <c r="N5" i="25"/>
  <c r="O5" i="25" s="1"/>
  <c r="N4" i="25"/>
  <c r="O4" i="25" s="1"/>
  <c r="N98" i="24"/>
  <c r="O98" i="24" s="1"/>
  <c r="N97" i="24"/>
  <c r="O97" i="24" s="1"/>
  <c r="N96" i="24"/>
  <c r="O96" i="24" s="1"/>
  <c r="N95" i="24"/>
  <c r="O95" i="24" s="1"/>
  <c r="N94" i="24"/>
  <c r="O94" i="24" s="1"/>
  <c r="N93" i="24"/>
  <c r="O93" i="24" s="1"/>
  <c r="N92" i="24"/>
  <c r="O92" i="24" s="1"/>
  <c r="N91" i="24"/>
  <c r="O91" i="24" s="1"/>
  <c r="N90" i="24"/>
  <c r="O90" i="24" s="1"/>
  <c r="N89" i="24"/>
  <c r="O89" i="24" s="1"/>
  <c r="N88" i="24"/>
  <c r="O88" i="24" s="1"/>
  <c r="N87" i="24"/>
  <c r="O87" i="24" s="1"/>
  <c r="N86" i="24"/>
  <c r="O86" i="24" s="1"/>
  <c r="N85" i="24"/>
  <c r="O85" i="24" s="1"/>
  <c r="N84" i="24"/>
  <c r="O84" i="24" s="1"/>
  <c r="N83" i="24"/>
  <c r="O83" i="24" s="1"/>
  <c r="N82" i="24"/>
  <c r="O82" i="24" s="1"/>
  <c r="N81" i="24"/>
  <c r="O81" i="24" s="1"/>
  <c r="N80" i="24"/>
  <c r="O80" i="24" s="1"/>
  <c r="N79" i="24"/>
  <c r="O79" i="24" s="1"/>
  <c r="N78" i="24"/>
  <c r="O78" i="24" s="1"/>
  <c r="N77" i="24"/>
  <c r="O77" i="24" s="1"/>
  <c r="N76" i="24"/>
  <c r="O76" i="24" s="1"/>
  <c r="N75" i="24"/>
  <c r="O75" i="24" s="1"/>
  <c r="N74" i="24"/>
  <c r="O74" i="24" s="1"/>
  <c r="N73" i="24"/>
  <c r="O73" i="24" s="1"/>
  <c r="N72" i="24"/>
  <c r="O72" i="24" s="1"/>
  <c r="N71" i="24"/>
  <c r="O71" i="24" s="1"/>
  <c r="N70" i="24"/>
  <c r="O70" i="24" s="1"/>
  <c r="N69" i="24"/>
  <c r="O69" i="24" s="1"/>
  <c r="N68" i="24"/>
  <c r="O68" i="24" s="1"/>
  <c r="N67" i="24"/>
  <c r="O67" i="24" s="1"/>
  <c r="N66" i="24"/>
  <c r="O66" i="24" s="1"/>
  <c r="N65" i="24"/>
  <c r="O65" i="24" s="1"/>
  <c r="N64" i="24"/>
  <c r="O64" i="24" s="1"/>
  <c r="N63" i="24"/>
  <c r="O63" i="24" s="1"/>
  <c r="N62" i="24"/>
  <c r="O62" i="24" s="1"/>
  <c r="N61" i="24"/>
  <c r="O61" i="24" s="1"/>
  <c r="N60" i="24"/>
  <c r="O60" i="24" s="1"/>
  <c r="N59" i="24"/>
  <c r="O59" i="24" s="1"/>
  <c r="N58" i="24"/>
  <c r="O58" i="24" s="1"/>
  <c r="N57" i="24"/>
  <c r="O57" i="24" s="1"/>
  <c r="N56" i="24"/>
  <c r="O56" i="24" s="1"/>
  <c r="N55" i="24"/>
  <c r="O55" i="24" s="1"/>
  <c r="N54" i="24"/>
  <c r="O54" i="24" s="1"/>
  <c r="N53" i="24"/>
  <c r="O53" i="24" s="1"/>
  <c r="N52" i="24"/>
  <c r="O52" i="24" s="1"/>
  <c r="N51" i="24"/>
  <c r="O51" i="24" s="1"/>
  <c r="N50" i="24"/>
  <c r="O50" i="24" s="1"/>
  <c r="N49" i="24"/>
  <c r="O49" i="24" s="1"/>
  <c r="N48" i="24"/>
  <c r="O48" i="24" s="1"/>
  <c r="N47" i="24"/>
  <c r="O47" i="24" s="1"/>
  <c r="N46" i="24"/>
  <c r="O46" i="24" s="1"/>
  <c r="N45" i="24"/>
  <c r="O45" i="24" s="1"/>
  <c r="N44" i="24"/>
  <c r="O44" i="24" s="1"/>
  <c r="N43" i="24"/>
  <c r="O43" i="24" s="1"/>
  <c r="N42" i="24"/>
  <c r="O42" i="24" s="1"/>
  <c r="N41" i="24"/>
  <c r="O41" i="24" s="1"/>
  <c r="N40" i="24"/>
  <c r="O40" i="24" s="1"/>
  <c r="N39" i="24"/>
  <c r="O39" i="24" s="1"/>
  <c r="N38" i="24"/>
  <c r="O38" i="24" s="1"/>
  <c r="N37" i="24"/>
  <c r="O37" i="24" s="1"/>
  <c r="N36" i="24"/>
  <c r="O36" i="24" s="1"/>
  <c r="N35" i="24"/>
  <c r="O35" i="24" s="1"/>
  <c r="N34" i="24"/>
  <c r="O34" i="24" s="1"/>
  <c r="N33" i="24"/>
  <c r="O33" i="24" s="1"/>
  <c r="N32" i="24"/>
  <c r="O32" i="24" s="1"/>
  <c r="N31" i="24"/>
  <c r="O31" i="24" s="1"/>
  <c r="N30" i="24"/>
  <c r="O30" i="24" s="1"/>
  <c r="N29" i="24"/>
  <c r="O29" i="24" s="1"/>
  <c r="N28" i="24"/>
  <c r="O28" i="24" s="1"/>
  <c r="N27" i="24"/>
  <c r="O27" i="24" s="1"/>
  <c r="N26" i="24"/>
  <c r="O26" i="24" s="1"/>
  <c r="N25" i="24"/>
  <c r="O25" i="24" s="1"/>
  <c r="N24" i="24"/>
  <c r="O24" i="24" s="1"/>
  <c r="N23" i="24"/>
  <c r="O23" i="24" s="1"/>
  <c r="N22" i="24"/>
  <c r="O22" i="24" s="1"/>
  <c r="N21" i="24"/>
  <c r="O21" i="24" s="1"/>
  <c r="N20" i="24"/>
  <c r="O20" i="24" s="1"/>
  <c r="N19" i="24"/>
  <c r="O19" i="24" s="1"/>
  <c r="N18" i="24"/>
  <c r="O18" i="24" s="1"/>
  <c r="N17" i="24"/>
  <c r="O17" i="24" s="1"/>
  <c r="N16" i="24"/>
  <c r="O16" i="24" s="1"/>
  <c r="N15" i="24"/>
  <c r="O15" i="24" s="1"/>
  <c r="N14" i="24"/>
  <c r="O14" i="24" s="1"/>
  <c r="N13" i="24"/>
  <c r="O13" i="24" s="1"/>
  <c r="N12" i="24"/>
  <c r="O12" i="24" s="1"/>
  <c r="N5" i="24"/>
  <c r="O5" i="24" s="1"/>
  <c r="N9" i="24"/>
  <c r="O9" i="24" s="1"/>
  <c r="N8" i="24"/>
  <c r="O8" i="24" s="1"/>
  <c r="N4" i="24"/>
  <c r="O4" i="24" s="1"/>
  <c r="N11" i="24"/>
  <c r="O11" i="24" s="1"/>
  <c r="N10" i="24"/>
  <c r="O10" i="24" s="1"/>
  <c r="N7" i="24"/>
  <c r="O7" i="24" s="1"/>
  <c r="N6" i="24"/>
  <c r="O6" i="24" s="1"/>
  <c r="K98" i="22" l="1"/>
  <c r="K99" i="22"/>
  <c r="K5" i="22"/>
  <c r="K10" i="22"/>
  <c r="K4" i="22"/>
  <c r="K17" i="22"/>
  <c r="K13" i="22"/>
  <c r="K6" i="22"/>
  <c r="K12" i="22"/>
  <c r="K18" i="22"/>
  <c r="K7" i="22"/>
  <c r="K11" i="22"/>
  <c r="K15" i="22"/>
  <c r="K8" i="22"/>
  <c r="K14" i="22"/>
  <c r="K16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K74" i="22"/>
  <c r="K75" i="22"/>
  <c r="K76" i="22"/>
  <c r="K77" i="22"/>
  <c r="K78" i="22"/>
  <c r="K79" i="22"/>
  <c r="K80" i="22"/>
  <c r="K81" i="22"/>
  <c r="K82" i="22"/>
  <c r="K83" i="22"/>
  <c r="K84" i="22"/>
  <c r="K85" i="22"/>
  <c r="K86" i="22"/>
  <c r="K87" i="22"/>
  <c r="K88" i="22"/>
  <c r="K89" i="22"/>
  <c r="K90" i="22"/>
  <c r="K91" i="22"/>
  <c r="K92" i="22"/>
  <c r="K93" i="22"/>
  <c r="K94" i="22"/>
  <c r="K95" i="22"/>
  <c r="K96" i="22"/>
  <c r="K97" i="22"/>
  <c r="K9" i="22"/>
  <c r="L9" i="22" l="1"/>
  <c r="L10" i="22"/>
  <c r="L4" i="22"/>
  <c r="L17" i="22"/>
  <c r="L13" i="22"/>
  <c r="L6" i="22"/>
  <c r="L12" i="22"/>
  <c r="L18" i="22"/>
  <c r="L7" i="22"/>
  <c r="L11" i="22"/>
  <c r="L15" i="22"/>
  <c r="L8" i="22"/>
  <c r="L14" i="22"/>
  <c r="L16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5" i="22" l="1"/>
</calcChain>
</file>

<file path=xl/sharedStrings.xml><?xml version="1.0" encoding="utf-8"?>
<sst xmlns="http://schemas.openxmlformats.org/spreadsheetml/2006/main" count="528" uniqueCount="149">
  <si>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</si>
  <si>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</si>
  <si>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</si>
  <si>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</si>
  <si>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</si>
  <si>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</si>
  <si>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</si>
  <si>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</si>
  <si>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</si>
  <si>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</si>
  <si>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</si>
  <si>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</si>
  <si>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</si>
  <si>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</si>
  <si>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</si>
  <si>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</si>
  <si>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</si>
  <si>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</si>
  <si>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</si>
  <si>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</si>
  <si>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</si>
  <si>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</si>
  <si>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</si>
  <si>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</si>
  <si>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</si>
  <si>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</si>
  <si>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</si>
  <si>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Предварительные результаты школьного этапа всероссийской олимпиады школьников 2024 года по экономике</t>
  </si>
  <si>
    <t>5 класс</t>
  </si>
  <si>
    <t>задача 1</t>
  </si>
  <si>
    <t>задача 2</t>
  </si>
  <si>
    <t>задача 3</t>
  </si>
  <si>
    <t>тест 1</t>
  </si>
  <si>
    <t>тест 2</t>
  </si>
  <si>
    <t>6 класс</t>
  </si>
  <si>
    <t>з.9</t>
  </si>
  <si>
    <t>з.10</t>
  </si>
  <si>
    <t>з.11</t>
  </si>
  <si>
    <t>з.12</t>
  </si>
  <si>
    <t>з.13</t>
  </si>
  <si>
    <t>з.14</t>
  </si>
  <si>
    <t>з.15</t>
  </si>
  <si>
    <t>7 класс</t>
  </si>
  <si>
    <t>8 класс</t>
  </si>
  <si>
    <t>9 класс</t>
  </si>
  <si>
    <t>10 класс</t>
  </si>
  <si>
    <t>тест 3</t>
  </si>
  <si>
    <t>11 класс</t>
  </si>
  <si>
    <t>Тест</t>
  </si>
  <si>
    <t xml:space="preserve">Красько Дарина Ивановна </t>
  </si>
  <si>
    <t xml:space="preserve">Миронов Иван Александрович </t>
  </si>
  <si>
    <t>Минькевич Алина Евгеньевна</t>
  </si>
  <si>
    <t>Головин Тимофей Алексеевич</t>
  </si>
  <si>
    <t>Демина Надежда Романовна</t>
  </si>
  <si>
    <t>5А</t>
  </si>
  <si>
    <t>Цыганова Екатерина Павловна</t>
  </si>
  <si>
    <t>5В</t>
  </si>
  <si>
    <t>Чикинова Ульяна Игоревна</t>
  </si>
  <si>
    <t>Буримская Злата Юрьевна</t>
  </si>
  <si>
    <t>Иризаева Мырзайм Марселевна</t>
  </si>
  <si>
    <t>Ташматов Али Каныбекович</t>
  </si>
  <si>
    <t>Василенко Раиса Викторовна</t>
  </si>
  <si>
    <t>Кельин Даниэль Дмитриевич</t>
  </si>
  <si>
    <t>Прусаков Андрей Александрович</t>
  </si>
  <si>
    <t xml:space="preserve">Зажигина Олеся Антоновна </t>
  </si>
  <si>
    <t>Кармацких Виталина Константиновна</t>
  </si>
  <si>
    <t>Багаутдиновна Юлия Сергеевна</t>
  </si>
  <si>
    <t>Скопина Валерия Александровна</t>
  </si>
  <si>
    <t>Сидоркина Алина Дмитриевна</t>
  </si>
  <si>
    <t>Исламова Камилла Гусейновна</t>
  </si>
  <si>
    <t>Давиденко Максим Александрович</t>
  </si>
  <si>
    <t>9б</t>
  </si>
  <si>
    <t>Щербицкий Владислав Алексеевич</t>
  </si>
  <si>
    <t>9а</t>
  </si>
  <si>
    <t>Посеев Ярослав Александрович</t>
  </si>
  <si>
    <t>9в</t>
  </si>
  <si>
    <t>Нестеренко Валентина Игоревна</t>
  </si>
  <si>
    <t>Красненко Анна Сергеевна</t>
  </si>
  <si>
    <t xml:space="preserve"> Петрова Милена Святославовна</t>
  </si>
  <si>
    <t>Альцев Сергей Петрович</t>
  </si>
  <si>
    <t>Андреева Ольга Александровна</t>
  </si>
  <si>
    <t>Жилкина Таисия Максимовна</t>
  </si>
  <si>
    <t xml:space="preserve"> Мартынова Дарья Владимировна</t>
  </si>
  <si>
    <t>Герасименко Марьяна Сергеевна</t>
  </si>
  <si>
    <t>7а</t>
  </si>
  <si>
    <t>Губайдуллина Елена Винокентьевна</t>
  </si>
  <si>
    <t>Лозда Глеб Дмитриевич</t>
  </si>
  <si>
    <t>Иризаева Амина Марсельевна</t>
  </si>
  <si>
    <t>Смирнова Анна Константиновна</t>
  </si>
  <si>
    <t>Афонин Кирилл Олегович</t>
  </si>
  <si>
    <t>Гусаров Семен Михайлович</t>
  </si>
  <si>
    <t>Пиманова Наталья Павловна</t>
  </si>
  <si>
    <t>Казакова Анна Вадимовна</t>
  </si>
  <si>
    <t>Меньшов Георгий Константинович</t>
  </si>
  <si>
    <t>Матейко Кира Викторовна</t>
  </si>
  <si>
    <t>Исматова Полина Валентиновна</t>
  </si>
  <si>
    <t>6б</t>
  </si>
  <si>
    <t>6г</t>
  </si>
  <si>
    <t>Гура Кира Алексеевна</t>
  </si>
  <si>
    <t>7б</t>
  </si>
  <si>
    <t>Багаутдинова Юлия Сергеевна</t>
  </si>
  <si>
    <t>Морозова Анна Александровна</t>
  </si>
  <si>
    <t>Абдинабиева Муслима Айбековна</t>
  </si>
  <si>
    <t>Мельникова Анастасия Александровна</t>
  </si>
  <si>
    <t>8б</t>
  </si>
  <si>
    <t>Фазуллина Марина Рустамовна</t>
  </si>
  <si>
    <t>8в</t>
  </si>
  <si>
    <t>Мезенова Анна Андреевна</t>
  </si>
  <si>
    <t>Нейцелис Диана Денисовна</t>
  </si>
  <si>
    <t>Зауденкова Валерия Романовна</t>
  </si>
  <si>
    <t>Иванов Дмитрий Евгеньевич</t>
  </si>
  <si>
    <t>Попова Алиса Кирилловна</t>
  </si>
  <si>
    <t>Гавриченко Екатерина Сергеевна</t>
  </si>
  <si>
    <t>Бугайчук Алина Денисовна</t>
  </si>
  <si>
    <t>Струкова Анастасия Олеговна</t>
  </si>
  <si>
    <t>Канева Ирина Андреевна</t>
  </si>
  <si>
    <t>участник</t>
  </si>
  <si>
    <t>победитель</t>
  </si>
  <si>
    <t>призер</t>
  </si>
  <si>
    <t>Скорик Артем Васильевич</t>
  </si>
  <si>
    <t>10б</t>
  </si>
  <si>
    <t>Дюпин Степан Андреевич</t>
  </si>
  <si>
    <t>Стригин Олег Николаевич</t>
  </si>
  <si>
    <t>Штыкова Варвара Максимовна</t>
  </si>
  <si>
    <t>Романенко Нина Валерьевна</t>
  </si>
  <si>
    <t>Малова Алина Дмитриевна</t>
  </si>
  <si>
    <t>Сайфуллин Тимур Фаридович</t>
  </si>
  <si>
    <t>Клевцова Олеся Владимировна</t>
  </si>
  <si>
    <t>Козлова Виолетта Владимировна</t>
  </si>
  <si>
    <t>Басенко Ирина Николаевна</t>
  </si>
  <si>
    <t>Викторчик Дарья Руслановна</t>
  </si>
  <si>
    <t>Сапронова Мария Денисовна</t>
  </si>
  <si>
    <t>Крылов Руслан Николаевич</t>
  </si>
  <si>
    <t>11б</t>
  </si>
  <si>
    <t>Шевченко Арина Всеволодовна</t>
  </si>
  <si>
    <t>Иванов Михаил Алексеевич</t>
  </si>
  <si>
    <t>Гарбарчук Антонина Александровна</t>
  </si>
  <si>
    <t>Кан Ева Олеговна</t>
  </si>
  <si>
    <t>Ляховченко Ирина Александровна</t>
  </si>
  <si>
    <t>Гончарова Варвара Игоревна</t>
  </si>
  <si>
    <t>Бикашов Артур Дмитриевич</t>
  </si>
  <si>
    <t>Кузнецова Полина Витальевна</t>
  </si>
  <si>
    <t>Сурина Виолетта Владимировна</t>
  </si>
  <si>
    <t>МОУ "СОШ №23" г. Воркуты</t>
  </si>
  <si>
    <t>Сысоева Елизавета Владимировна</t>
  </si>
  <si>
    <t>Лавриненко Алексей Александрович</t>
  </si>
  <si>
    <t>Иризаева Айбийке Марселовна</t>
  </si>
  <si>
    <t>Бачурина Анастасия Александровна</t>
  </si>
  <si>
    <t xml:space="preserve">Коршунов Дмитрий Витальевич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</si>
</sst>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1" xfId="0" applyNumberFormat="1" applyFont="1" applyFill="1" applyBorder="1" applyAlignment="1" applyProtection="1">
      <alignment vertical="center" wrapText="1"/>
      <protection locked="0"/>
    </xf>
    <xf numFmtId="0" fontId="3" fillId="3" borderId="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Normal="100" workbookViewId="0">
      <selection activeCell="D2" sqref="D2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7" width="7.140625" style="7" bestFit="1" customWidth="1"/>
    <col min="8" max="10" width="9.42578125" style="7" bestFit="1" customWidth="1"/>
    <col min="11" max="11" width="9.140625" style="1"/>
    <col min="12" max="12" width="10.85546875" style="1" customWidth="1"/>
    <col min="13" max="13" width="14.42578125" style="1" customWidth="1"/>
    <col min="14" max="16384" width="9.140625" style="1"/>
  </cols>
  <sheetData>
    <row r="1" spans="1:14" ht="22.5" x14ac:dyDescent="0.25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5">
        <v>50</v>
      </c>
    </row>
    <row r="2" spans="1:14" ht="22.5" x14ac:dyDescent="0.25">
      <c r="A2" s="21"/>
      <c r="B2" s="21"/>
      <c r="C2" s="21"/>
      <c r="D2" s="21" t="s">
        <v>28</v>
      </c>
      <c r="E2" s="21"/>
      <c r="F2" s="21"/>
      <c r="G2" s="21"/>
      <c r="H2" s="21"/>
      <c r="I2" s="21"/>
      <c r="J2" s="21"/>
      <c r="K2" s="21"/>
      <c r="L2" s="21"/>
      <c r="M2" s="21"/>
      <c r="N2" s="15"/>
    </row>
    <row r="3" spans="1:14" ht="15.75" x14ac:dyDescent="0.25">
      <c r="A3" s="8" t="s">
        <v>7</v>
      </c>
      <c r="B3" s="8" t="s">
        <v>0</v>
      </c>
      <c r="C3" s="8" t="s">
        <v>1</v>
      </c>
      <c r="D3" s="8" t="s">
        <v>2</v>
      </c>
      <c r="E3" s="8" t="s">
        <v>3</v>
      </c>
      <c r="F3" s="9" t="s">
        <v>32</v>
      </c>
      <c r="G3" s="9" t="s">
        <v>33</v>
      </c>
      <c r="H3" s="9" t="s">
        <v>29</v>
      </c>
      <c r="I3" s="9" t="s">
        <v>30</v>
      </c>
      <c r="J3" s="9" t="s">
        <v>31</v>
      </c>
      <c r="K3" s="10" t="s">
        <v>4</v>
      </c>
      <c r="L3" s="11" t="s">
        <v>5</v>
      </c>
      <c r="M3" s="10" t="s">
        <v>6</v>
      </c>
    </row>
    <row r="4" spans="1:14" ht="15" customHeight="1" x14ac:dyDescent="0.25">
      <c r="A4" s="17" t="s">
        <v>52</v>
      </c>
      <c r="B4" s="2">
        <v>5</v>
      </c>
      <c r="C4" s="5" t="s">
        <v>54</v>
      </c>
      <c r="D4" s="2" t="s">
        <v>143</v>
      </c>
      <c r="E4" s="5" t="s">
        <v>66</v>
      </c>
      <c r="F4" s="3">
        <v>5</v>
      </c>
      <c r="G4" s="3">
        <v>2</v>
      </c>
      <c r="H4" s="3">
        <v>10</v>
      </c>
      <c r="I4" s="3">
        <v>0</v>
      </c>
      <c r="J4" s="3">
        <v>10</v>
      </c>
      <c r="K4" s="16">
        <f>IF(SUM(F4:J4)&gt;$N$1, "больше макс!", SUM(F4:J4))</f>
        <v>27</v>
      </c>
      <c r="L4" s="11">
        <f>K4/$N$1</f>
        <v>0.54</v>
      </c>
      <c r="M4" s="4" t="s">
        <v>117</v>
      </c>
    </row>
    <row r="5" spans="1:14" ht="15" customHeight="1" x14ac:dyDescent="0.25">
      <c r="A5" s="18" t="s">
        <v>50</v>
      </c>
      <c r="B5" s="5">
        <v>6</v>
      </c>
      <c r="C5" s="5" t="s">
        <v>54</v>
      </c>
      <c r="D5" s="2" t="s">
        <v>143</v>
      </c>
      <c r="E5" s="5" t="s">
        <v>66</v>
      </c>
      <c r="F5" s="3">
        <v>7</v>
      </c>
      <c r="G5" s="3">
        <v>6</v>
      </c>
      <c r="H5" s="3">
        <v>10</v>
      </c>
      <c r="I5" s="3">
        <v>0</v>
      </c>
      <c r="J5" s="3">
        <v>0</v>
      </c>
      <c r="K5" s="16">
        <f>IF(SUM(F5:J5)&gt;$N$1, "больше макс!", SUM(F5:J5))</f>
        <v>23</v>
      </c>
      <c r="L5" s="11">
        <f>K5/$N$1</f>
        <v>0.46</v>
      </c>
      <c r="M5" s="4" t="s">
        <v>116</v>
      </c>
    </row>
    <row r="6" spans="1:14" ht="15" customHeight="1" x14ac:dyDescent="0.25">
      <c r="A6" s="18" t="s">
        <v>57</v>
      </c>
      <c r="B6" s="5">
        <v>11</v>
      </c>
      <c r="C6" s="5" t="s">
        <v>56</v>
      </c>
      <c r="D6" s="2" t="s">
        <v>143</v>
      </c>
      <c r="E6" s="5" t="s">
        <v>66</v>
      </c>
      <c r="F6" s="3">
        <v>8</v>
      </c>
      <c r="G6" s="3">
        <v>2</v>
      </c>
      <c r="H6" s="3">
        <v>0</v>
      </c>
      <c r="I6" s="3">
        <v>10</v>
      </c>
      <c r="J6" s="3">
        <v>0</v>
      </c>
      <c r="K6" s="16">
        <f>IF(SUM(F6:J6)&gt;$N$1, "больше макс!", SUM(F6:J6))</f>
        <v>20</v>
      </c>
      <c r="L6" s="11">
        <f>K6/$N$1</f>
        <v>0.4</v>
      </c>
      <c r="M6" s="4" t="s">
        <v>116</v>
      </c>
    </row>
    <row r="7" spans="1:14" ht="15" customHeight="1" x14ac:dyDescent="0.25">
      <c r="A7" s="18" t="s">
        <v>60</v>
      </c>
      <c r="B7" s="5">
        <v>9</v>
      </c>
      <c r="C7" s="5" t="s">
        <v>56</v>
      </c>
      <c r="D7" s="2" t="s">
        <v>143</v>
      </c>
      <c r="E7" s="5" t="s">
        <v>66</v>
      </c>
      <c r="F7" s="3">
        <v>5</v>
      </c>
      <c r="G7" s="3">
        <v>2</v>
      </c>
      <c r="H7" s="3">
        <v>10</v>
      </c>
      <c r="I7" s="3">
        <v>0</v>
      </c>
      <c r="J7" s="3">
        <v>0</v>
      </c>
      <c r="K7" s="16">
        <f>IF(SUM(F7:J7)&gt;$N$1, "больше макс!", SUM(F7:J7))</f>
        <v>17</v>
      </c>
      <c r="L7" s="11">
        <f>K7/$N$1</f>
        <v>0.34</v>
      </c>
      <c r="M7" s="4" t="s">
        <v>116</v>
      </c>
    </row>
    <row r="8" spans="1:14" ht="15" customHeight="1" x14ac:dyDescent="0.25">
      <c r="A8" s="18" t="s">
        <v>63</v>
      </c>
      <c r="B8" s="5">
        <v>8</v>
      </c>
      <c r="C8" s="5" t="s">
        <v>56</v>
      </c>
      <c r="D8" s="2" t="s">
        <v>143</v>
      </c>
      <c r="E8" s="5" t="s">
        <v>66</v>
      </c>
      <c r="F8" s="3">
        <v>7</v>
      </c>
      <c r="G8" s="3">
        <v>0</v>
      </c>
      <c r="H8" s="3">
        <v>10</v>
      </c>
      <c r="I8" s="3">
        <v>0</v>
      </c>
      <c r="J8" s="3">
        <v>0</v>
      </c>
      <c r="K8" s="16">
        <f>IF(SUM(F8:J8)&gt;$N$1, "больше макс!", SUM(F8:J8))</f>
        <v>17</v>
      </c>
      <c r="L8" s="11">
        <f>K8/$N$1</f>
        <v>0.34</v>
      </c>
      <c r="M8" s="4" t="s">
        <v>116</v>
      </c>
    </row>
    <row r="9" spans="1:14" ht="15" customHeight="1" x14ac:dyDescent="0.25">
      <c r="A9" s="17" t="s">
        <v>49</v>
      </c>
      <c r="B9" s="2">
        <v>7</v>
      </c>
      <c r="C9" s="5" t="s">
        <v>54</v>
      </c>
      <c r="D9" s="2" t="s">
        <v>143</v>
      </c>
      <c r="E9" s="2" t="s">
        <v>66</v>
      </c>
      <c r="F9" s="3">
        <v>6</v>
      </c>
      <c r="G9" s="3">
        <v>0</v>
      </c>
      <c r="H9" s="3">
        <v>0</v>
      </c>
      <c r="I9" s="3">
        <v>10</v>
      </c>
      <c r="J9" s="3">
        <v>0</v>
      </c>
      <c r="K9" s="16">
        <f>IF(SUM(F9:J9)&gt;$N$1, "больше макс!", SUM(F9:J9))</f>
        <v>16</v>
      </c>
      <c r="L9" s="11">
        <f>K9/$N$1</f>
        <v>0.32</v>
      </c>
      <c r="M9" s="4" t="s">
        <v>116</v>
      </c>
    </row>
    <row r="10" spans="1:14" ht="15" customHeight="1" x14ac:dyDescent="0.25">
      <c r="A10" s="17" t="s">
        <v>51</v>
      </c>
      <c r="B10" s="2">
        <v>13</v>
      </c>
      <c r="C10" s="5" t="s">
        <v>54</v>
      </c>
      <c r="D10" s="2" t="s">
        <v>143</v>
      </c>
      <c r="E10" s="5" t="s">
        <v>66</v>
      </c>
      <c r="F10" s="3">
        <v>4</v>
      </c>
      <c r="G10" s="3">
        <v>2</v>
      </c>
      <c r="H10" s="3">
        <v>0</v>
      </c>
      <c r="I10" s="3">
        <v>10</v>
      </c>
      <c r="J10" s="3">
        <v>0</v>
      </c>
      <c r="K10" s="16">
        <f>IF(SUM(F10:J10)&gt;$N$1, "больше макс!", SUM(F10:J10))</f>
        <v>16</v>
      </c>
      <c r="L10" s="11">
        <f>K10/$N$1</f>
        <v>0.32</v>
      </c>
      <c r="M10" s="4" t="s">
        <v>116</v>
      </c>
    </row>
    <row r="11" spans="1:14" ht="15" customHeight="1" x14ac:dyDescent="0.25">
      <c r="A11" s="18" t="s">
        <v>61</v>
      </c>
      <c r="B11" s="5">
        <v>2</v>
      </c>
      <c r="C11" s="5" t="s">
        <v>56</v>
      </c>
      <c r="D11" s="2" t="s">
        <v>143</v>
      </c>
      <c r="E11" s="5" t="s">
        <v>66</v>
      </c>
      <c r="F11" s="3">
        <v>1</v>
      </c>
      <c r="G11" s="3">
        <v>0</v>
      </c>
      <c r="H11" s="3">
        <v>10</v>
      </c>
      <c r="I11" s="3">
        <v>0</v>
      </c>
      <c r="J11" s="3">
        <v>0</v>
      </c>
      <c r="K11" s="16">
        <f>IF(SUM(F11:J11)&gt;$N$1, "больше макс!", SUM(F11:J11))</f>
        <v>11</v>
      </c>
      <c r="L11" s="11">
        <f>K11/$N$1</f>
        <v>0.22</v>
      </c>
      <c r="M11" s="4" t="s">
        <v>116</v>
      </c>
    </row>
    <row r="12" spans="1:14" ht="15" customHeight="1" x14ac:dyDescent="0.25">
      <c r="A12" s="18" t="s">
        <v>58</v>
      </c>
      <c r="B12" s="5">
        <v>3</v>
      </c>
      <c r="C12" s="5" t="s">
        <v>54</v>
      </c>
      <c r="D12" s="2" t="s">
        <v>143</v>
      </c>
      <c r="E12" s="5" t="s">
        <v>66</v>
      </c>
      <c r="F12" s="3">
        <v>7</v>
      </c>
      <c r="G12" s="3">
        <v>2</v>
      </c>
      <c r="H12" s="3">
        <v>0</v>
      </c>
      <c r="I12" s="3">
        <v>0</v>
      </c>
      <c r="J12" s="3">
        <v>0</v>
      </c>
      <c r="K12" s="16">
        <f>IF(SUM(F12:J12)&gt;$N$1, "больше макс!", SUM(F12:J12))</f>
        <v>9</v>
      </c>
      <c r="L12" s="11">
        <f>K12/$N$1</f>
        <v>0.18</v>
      </c>
      <c r="M12" s="4" t="s">
        <v>116</v>
      </c>
    </row>
    <row r="13" spans="1:14" ht="15" customHeight="1" x14ac:dyDescent="0.25">
      <c r="A13" s="18" t="s">
        <v>55</v>
      </c>
      <c r="B13" s="5">
        <v>4</v>
      </c>
      <c r="C13" s="5" t="s">
        <v>56</v>
      </c>
      <c r="D13" s="2" t="s">
        <v>143</v>
      </c>
      <c r="E13" s="5" t="s">
        <v>66</v>
      </c>
      <c r="F13" s="3">
        <v>5</v>
      </c>
      <c r="G13" s="3">
        <v>2</v>
      </c>
      <c r="H13" s="3">
        <v>0</v>
      </c>
      <c r="I13" s="3">
        <v>0</v>
      </c>
      <c r="J13" s="3">
        <v>0</v>
      </c>
      <c r="K13" s="16">
        <f>IF(SUM(F13:J13)&gt;$N$1, "больше макс!", SUM(F13:J13))</f>
        <v>7</v>
      </c>
      <c r="L13" s="11">
        <f>K13/$N$1</f>
        <v>0.14000000000000001</v>
      </c>
      <c r="M13" s="4" t="s">
        <v>116</v>
      </c>
    </row>
    <row r="14" spans="1:14" ht="15" customHeight="1" x14ac:dyDescent="0.25">
      <c r="A14" s="18" t="s">
        <v>64</v>
      </c>
      <c r="B14" s="5">
        <v>15</v>
      </c>
      <c r="C14" s="5" t="s">
        <v>54</v>
      </c>
      <c r="D14" s="2" t="s">
        <v>143</v>
      </c>
      <c r="E14" s="5" t="s">
        <v>66</v>
      </c>
      <c r="F14" s="3">
        <v>7</v>
      </c>
      <c r="G14" s="3">
        <v>0</v>
      </c>
      <c r="H14" s="3">
        <v>0</v>
      </c>
      <c r="I14" s="3">
        <v>0</v>
      </c>
      <c r="J14" s="3">
        <v>0</v>
      </c>
      <c r="K14" s="16">
        <f>IF(SUM(F14:J14)&gt;$N$1, "больше макс!", SUM(F14:J14))</f>
        <v>7</v>
      </c>
      <c r="L14" s="11">
        <f>K14/$N$1</f>
        <v>0.14000000000000001</v>
      </c>
      <c r="M14" s="4" t="s">
        <v>116</v>
      </c>
    </row>
    <row r="15" spans="1:14" ht="15" customHeight="1" x14ac:dyDescent="0.25">
      <c r="A15" s="18" t="s">
        <v>62</v>
      </c>
      <c r="B15" s="5">
        <v>14</v>
      </c>
      <c r="C15" s="5" t="s">
        <v>56</v>
      </c>
      <c r="D15" s="2" t="s">
        <v>143</v>
      </c>
      <c r="E15" s="5" t="s">
        <v>66</v>
      </c>
      <c r="F15" s="3">
        <v>4</v>
      </c>
      <c r="G15" s="3">
        <v>2</v>
      </c>
      <c r="H15" s="3">
        <v>0</v>
      </c>
      <c r="I15" s="3">
        <v>0</v>
      </c>
      <c r="J15" s="3">
        <v>0</v>
      </c>
      <c r="K15" s="16">
        <f>IF(SUM(F15:J15)&gt;$N$1, "больше макс!", SUM(F15:J15))</f>
        <v>6</v>
      </c>
      <c r="L15" s="11">
        <f>K15/$N$1</f>
        <v>0.12</v>
      </c>
      <c r="M15" s="4" t="s">
        <v>116</v>
      </c>
    </row>
    <row r="16" spans="1:14" ht="15" customHeight="1" x14ac:dyDescent="0.25">
      <c r="A16" s="17" t="s">
        <v>65</v>
      </c>
      <c r="B16" s="5">
        <v>1</v>
      </c>
      <c r="C16" s="5" t="s">
        <v>54</v>
      </c>
      <c r="D16" s="2" t="s">
        <v>143</v>
      </c>
      <c r="E16" s="5" t="s">
        <v>66</v>
      </c>
      <c r="F16" s="3">
        <v>4</v>
      </c>
      <c r="G16" s="3">
        <v>2</v>
      </c>
      <c r="H16" s="3">
        <v>0</v>
      </c>
      <c r="I16" s="3">
        <v>0</v>
      </c>
      <c r="J16" s="3">
        <v>0</v>
      </c>
      <c r="K16" s="16">
        <f>IF(SUM(F16:J16)&gt;$N$1, "больше макс!", SUM(F16:J16))</f>
        <v>6</v>
      </c>
      <c r="L16" s="11">
        <f>K16/$N$1</f>
        <v>0.12</v>
      </c>
      <c r="M16" s="4" t="s">
        <v>116</v>
      </c>
    </row>
    <row r="17" spans="1:13" ht="15" customHeight="1" x14ac:dyDescent="0.25">
      <c r="A17" s="18" t="s">
        <v>53</v>
      </c>
      <c r="B17" s="5">
        <v>12</v>
      </c>
      <c r="C17" s="5" t="s">
        <v>54</v>
      </c>
      <c r="D17" s="2" t="s">
        <v>143</v>
      </c>
      <c r="E17" s="5" t="s">
        <v>66</v>
      </c>
      <c r="F17" s="3">
        <v>2</v>
      </c>
      <c r="G17" s="3">
        <v>2</v>
      </c>
      <c r="H17" s="3">
        <v>0</v>
      </c>
      <c r="I17" s="3">
        <v>0</v>
      </c>
      <c r="J17" s="3">
        <v>0</v>
      </c>
      <c r="K17" s="16">
        <f>IF(SUM(F17:J17)&gt;$N$1, "больше макс!", SUM(F17:J17))</f>
        <v>4</v>
      </c>
      <c r="L17" s="11">
        <f>K17/$N$1</f>
        <v>0.08</v>
      </c>
      <c r="M17" s="4" t="s">
        <v>116</v>
      </c>
    </row>
    <row r="18" spans="1:13" ht="15" customHeight="1" x14ac:dyDescent="0.25">
      <c r="A18" s="17" t="s">
        <v>59</v>
      </c>
      <c r="B18" s="2">
        <v>10</v>
      </c>
      <c r="C18" s="2" t="s">
        <v>54</v>
      </c>
      <c r="D18" s="2" t="s">
        <v>143</v>
      </c>
      <c r="E18" s="5" t="s">
        <v>66</v>
      </c>
      <c r="F18" s="3">
        <v>4</v>
      </c>
      <c r="G18" s="3">
        <v>0</v>
      </c>
      <c r="H18" s="3">
        <v>0</v>
      </c>
      <c r="I18" s="3">
        <v>0</v>
      </c>
      <c r="J18" s="3">
        <v>0</v>
      </c>
      <c r="K18" s="16">
        <f>IF(SUM(F18:J18)&gt;$N$1, "больше макс!", SUM(F18:J18))</f>
        <v>4</v>
      </c>
      <c r="L18" s="11">
        <f>K18/$N$1</f>
        <v>0.08</v>
      </c>
      <c r="M18" s="4" t="s">
        <v>116</v>
      </c>
    </row>
    <row r="19" spans="1:13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16">
        <f>IF(SUM(F19:J19)&gt;$N$1, "больше макс!", SUM(F19:J19))</f>
        <v>0</v>
      </c>
      <c r="L19" s="11">
        <f>K19/$N$1</f>
        <v>0</v>
      </c>
      <c r="M19" s="4"/>
    </row>
    <row r="20" spans="1:13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16">
        <f>IF(SUM(F20:J20)&gt;$N$1, "больше макс!", SUM(F20:J20))</f>
        <v>0</v>
      </c>
      <c r="L20" s="11">
        <f>K20/$N$1</f>
        <v>0</v>
      </c>
      <c r="M20" s="4"/>
    </row>
    <row r="21" spans="1:13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16">
        <f>IF(SUM(F21:J21)&gt;$N$1, "больше макс!", SUM(F21:J21))</f>
        <v>0</v>
      </c>
      <c r="L21" s="11">
        <f>K21/$N$1</f>
        <v>0</v>
      </c>
      <c r="M21" s="4"/>
    </row>
    <row r="22" spans="1:13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16">
        <f>IF(SUM(F22:J22)&gt;$N$1, "больше макс!", SUM(F22:J22))</f>
        <v>0</v>
      </c>
      <c r="L22" s="11">
        <f>K22/$N$1</f>
        <v>0</v>
      </c>
      <c r="M22" s="4"/>
    </row>
    <row r="23" spans="1:13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16">
        <f>IF(SUM(F23:J23)&gt;$N$1, "больше макс!", SUM(F23:J23))</f>
        <v>0</v>
      </c>
      <c r="L23" s="11">
        <f>K23/$N$1</f>
        <v>0</v>
      </c>
      <c r="M23" s="4"/>
    </row>
    <row r="24" spans="1:13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16">
        <f>IF(SUM(F24:J24)&gt;$N$1, "больше макс!", SUM(F24:J24))</f>
        <v>0</v>
      </c>
      <c r="L24" s="11">
        <f>K24/$N$1</f>
        <v>0</v>
      </c>
      <c r="M24" s="4"/>
    </row>
    <row r="25" spans="1:13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16">
        <f>IF(SUM(F25:J25)&gt;$N$1, "больше макс!", SUM(F25:J25))</f>
        <v>0</v>
      </c>
      <c r="L25" s="11">
        <f>K25/$N$1</f>
        <v>0</v>
      </c>
      <c r="M25" s="4"/>
    </row>
    <row r="26" spans="1:13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16">
        <f>IF(SUM(F26:J26)&gt;$N$1, "больше макс!", SUM(F26:J26))</f>
        <v>0</v>
      </c>
      <c r="L26" s="11">
        <f>K26/$N$1</f>
        <v>0</v>
      </c>
      <c r="M26" s="4"/>
    </row>
    <row r="27" spans="1:13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16">
        <f>IF(SUM(F27:J27)&gt;$N$1, "больше макс!", SUM(F27:J27))</f>
        <v>0</v>
      </c>
      <c r="L27" s="11">
        <f>K27/$N$1</f>
        <v>0</v>
      </c>
      <c r="M27" s="4"/>
    </row>
    <row r="28" spans="1:13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16">
        <f>IF(SUM(F28:J28)&gt;$N$1, "больше макс!", SUM(F28:J28))</f>
        <v>0</v>
      </c>
      <c r="L28" s="11">
        <f>K28/$N$1</f>
        <v>0</v>
      </c>
      <c r="M28" s="4"/>
    </row>
    <row r="29" spans="1:13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16">
        <f>IF(SUM(F29:J29)&gt;$N$1, "больше макс!", SUM(F29:J29))</f>
        <v>0</v>
      </c>
      <c r="L29" s="11">
        <f>K29/$N$1</f>
        <v>0</v>
      </c>
      <c r="M29" s="4"/>
    </row>
    <row r="30" spans="1:13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16">
        <f>IF(SUM(F30:J30)&gt;$N$1, "больше макс!", SUM(F30:J30))</f>
        <v>0</v>
      </c>
      <c r="L30" s="11">
        <f>K30/$N$1</f>
        <v>0</v>
      </c>
      <c r="M30" s="4"/>
    </row>
    <row r="31" spans="1:13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16">
        <f>IF(SUM(F31:J31)&gt;$N$1, "больше макс!", SUM(F31:J31))</f>
        <v>0</v>
      </c>
      <c r="L31" s="11">
        <f>K31/$N$1</f>
        <v>0</v>
      </c>
      <c r="M31" s="4"/>
    </row>
    <row r="32" spans="1:13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16">
        <f>IF(SUM(F32:J32)&gt;$N$1, "больше макс!", SUM(F32:J32))</f>
        <v>0</v>
      </c>
      <c r="L32" s="11">
        <f>K32/$N$1</f>
        <v>0</v>
      </c>
      <c r="M32" s="4"/>
    </row>
    <row r="33" spans="1:13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16">
        <f>IF(SUM(F33:J33)&gt;$N$1, "больше макс!", SUM(F33:J33))</f>
        <v>0</v>
      </c>
      <c r="L33" s="11">
        <f>K33/$N$1</f>
        <v>0</v>
      </c>
      <c r="M33" s="4"/>
    </row>
    <row r="34" spans="1:13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16">
        <f>IF(SUM(F34:J34)&gt;$N$1, "больше макс!", SUM(F34:J34))</f>
        <v>0</v>
      </c>
      <c r="L34" s="11">
        <f>K34/$N$1</f>
        <v>0</v>
      </c>
      <c r="M34" s="4"/>
    </row>
    <row r="35" spans="1:13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16">
        <f>IF(SUM(F35:J35)&gt;$N$1, "больше макс!", SUM(F35:J35))</f>
        <v>0</v>
      </c>
      <c r="L35" s="11">
        <f>K35/$N$1</f>
        <v>0</v>
      </c>
      <c r="M35" s="4"/>
    </row>
    <row r="36" spans="1:13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16">
        <f>IF(SUM(F36:J36)&gt;$N$1, "больше макс!", SUM(F36:J36))</f>
        <v>0</v>
      </c>
      <c r="L36" s="11">
        <f>K36/$N$1</f>
        <v>0</v>
      </c>
      <c r="M36" s="4"/>
    </row>
    <row r="37" spans="1:13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16">
        <f>IF(SUM(F37:J37)&gt;$N$1, "больше макс!", SUM(F37:J37))</f>
        <v>0</v>
      </c>
      <c r="L37" s="11">
        <f>K37/$N$1</f>
        <v>0</v>
      </c>
      <c r="M37" s="4"/>
    </row>
    <row r="38" spans="1:13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16">
        <f>IF(SUM(F38:J38)&gt;$N$1, "больше макс!", SUM(F38:J38))</f>
        <v>0</v>
      </c>
      <c r="L38" s="11">
        <f>K38/$N$1</f>
        <v>0</v>
      </c>
      <c r="M38" s="4"/>
    </row>
    <row r="39" spans="1:13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16">
        <f>IF(SUM(F39:J39)&gt;$N$1, "больше макс!", SUM(F39:J39))</f>
        <v>0</v>
      </c>
      <c r="L39" s="11">
        <f>K39/$N$1</f>
        <v>0</v>
      </c>
      <c r="M39" s="4"/>
    </row>
    <row r="40" spans="1:13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16">
        <f>IF(SUM(F40:J40)&gt;$N$1, "больше макс!", SUM(F40:J40))</f>
        <v>0</v>
      </c>
      <c r="L40" s="11">
        <f>K40/$N$1</f>
        <v>0</v>
      </c>
      <c r="M40" s="4"/>
    </row>
    <row r="41" spans="1:13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16">
        <f>IF(SUM(F41:J41)&gt;$N$1, "больше макс!", SUM(F41:J41))</f>
        <v>0</v>
      </c>
      <c r="L41" s="11">
        <f>K41/$N$1</f>
        <v>0</v>
      </c>
      <c r="M41" s="4"/>
    </row>
    <row r="42" spans="1:13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16">
        <f>IF(SUM(F42:J42)&gt;$N$1, "больше макс!", SUM(F42:J42))</f>
        <v>0</v>
      </c>
      <c r="L42" s="11">
        <f>K42/$N$1</f>
        <v>0</v>
      </c>
      <c r="M42" s="4"/>
    </row>
    <row r="43" spans="1:13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16">
        <f>IF(SUM(F43:J43)&gt;$N$1, "больше макс!", SUM(F43:J43))</f>
        <v>0</v>
      </c>
      <c r="L43" s="11">
        <f>K43/$N$1</f>
        <v>0</v>
      </c>
      <c r="M43" s="4"/>
    </row>
    <row r="44" spans="1:13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16">
        <f>IF(SUM(F44:J44)&gt;$N$1, "больше макс!", SUM(F44:J44))</f>
        <v>0</v>
      </c>
      <c r="L44" s="11">
        <f>K44/$N$1</f>
        <v>0</v>
      </c>
      <c r="M44" s="4"/>
    </row>
    <row r="45" spans="1:13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16">
        <f>IF(SUM(F45:J45)&gt;$N$1, "больше макс!", SUM(F45:J45))</f>
        <v>0</v>
      </c>
      <c r="L45" s="11">
        <f>K45/$N$1</f>
        <v>0</v>
      </c>
      <c r="M45" s="4"/>
    </row>
    <row r="46" spans="1:13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16">
        <f>IF(SUM(F46:J46)&gt;$N$1, "больше макс!", SUM(F46:J46))</f>
        <v>0</v>
      </c>
      <c r="L46" s="11">
        <f>K46/$N$1</f>
        <v>0</v>
      </c>
      <c r="M46" s="4"/>
    </row>
    <row r="47" spans="1:13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16">
        <f>IF(SUM(F47:J47)&gt;$N$1, "больше макс!", SUM(F47:J47))</f>
        <v>0</v>
      </c>
      <c r="L47" s="11">
        <f>K47/$N$1</f>
        <v>0</v>
      </c>
      <c r="M47" s="4"/>
    </row>
    <row r="48" spans="1:13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16">
        <f>IF(SUM(F48:J48)&gt;$N$1, "больше макс!", SUM(F48:J48))</f>
        <v>0</v>
      </c>
      <c r="L48" s="11">
        <f>K48/$N$1</f>
        <v>0</v>
      </c>
      <c r="M48" s="4"/>
    </row>
    <row r="49" spans="1:13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16">
        <f>IF(SUM(F49:J49)&gt;$N$1, "больше макс!", SUM(F49:J49))</f>
        <v>0</v>
      </c>
      <c r="L49" s="11">
        <f>K49/$N$1</f>
        <v>0</v>
      </c>
      <c r="M49" s="4"/>
    </row>
    <row r="50" spans="1:13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16">
        <f>IF(SUM(F50:J50)&gt;$N$1, "больше макс!", SUM(F50:J50))</f>
        <v>0</v>
      </c>
      <c r="L50" s="11">
        <f>K50/$N$1</f>
        <v>0</v>
      </c>
      <c r="M50" s="4"/>
    </row>
    <row r="51" spans="1:13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16">
        <f>IF(SUM(F51:J51)&gt;$N$1, "больше макс!", SUM(F51:J51))</f>
        <v>0</v>
      </c>
      <c r="L51" s="11">
        <f>K51/$N$1</f>
        <v>0</v>
      </c>
      <c r="M51" s="4"/>
    </row>
    <row r="52" spans="1:13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16">
        <f>IF(SUM(F52:J52)&gt;$N$1, "больше макс!", SUM(F52:J52))</f>
        <v>0</v>
      </c>
      <c r="L52" s="11">
        <f>K52/$N$1</f>
        <v>0</v>
      </c>
      <c r="M52" s="4"/>
    </row>
    <row r="53" spans="1:13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16">
        <f>IF(SUM(F53:J53)&gt;$N$1, "больше макс!", SUM(F53:J53))</f>
        <v>0</v>
      </c>
      <c r="L53" s="11">
        <f>K53/$N$1</f>
        <v>0</v>
      </c>
      <c r="M53" s="4"/>
    </row>
    <row r="54" spans="1:13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16">
        <f>IF(SUM(F54:J54)&gt;$N$1, "больше макс!", SUM(F54:J54))</f>
        <v>0</v>
      </c>
      <c r="L54" s="11">
        <f>K54/$N$1</f>
        <v>0</v>
      </c>
      <c r="M54" s="4"/>
    </row>
    <row r="55" spans="1:13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16">
        <f>IF(SUM(F55:J55)&gt;$N$1, "больше макс!", SUM(F55:J55))</f>
        <v>0</v>
      </c>
      <c r="L55" s="11">
        <f>K55/$N$1</f>
        <v>0</v>
      </c>
      <c r="M55" s="4"/>
    </row>
    <row r="56" spans="1:13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16">
        <f>IF(SUM(F56:J56)&gt;$N$1, "больше макс!", SUM(F56:J56))</f>
        <v>0</v>
      </c>
      <c r="L56" s="11">
        <f>K56/$N$1</f>
        <v>0</v>
      </c>
      <c r="M56" s="4"/>
    </row>
    <row r="57" spans="1:13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16">
        <f>IF(SUM(F57:J57)&gt;$N$1, "больше макс!", SUM(F57:J57))</f>
        <v>0</v>
      </c>
      <c r="L57" s="11">
        <f>K57/$N$1</f>
        <v>0</v>
      </c>
      <c r="M57" s="4"/>
    </row>
    <row r="58" spans="1:13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16">
        <f>IF(SUM(F58:J58)&gt;$N$1, "больше макс!", SUM(F58:J58))</f>
        <v>0</v>
      </c>
      <c r="L58" s="11">
        <f>K58/$N$1</f>
        <v>0</v>
      </c>
      <c r="M58" s="4"/>
    </row>
    <row r="59" spans="1:13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16">
        <f>IF(SUM(F59:J59)&gt;$N$1, "больше макс!", SUM(F59:J59))</f>
        <v>0</v>
      </c>
      <c r="L59" s="11">
        <f>K59/$N$1</f>
        <v>0</v>
      </c>
      <c r="M59" s="4"/>
    </row>
    <row r="60" spans="1:13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16">
        <f>IF(SUM(F60:J60)&gt;$N$1, "больше макс!", SUM(F60:J60))</f>
        <v>0</v>
      </c>
      <c r="L60" s="11">
        <f>K60/$N$1</f>
        <v>0</v>
      </c>
      <c r="M60" s="4"/>
    </row>
    <row r="61" spans="1:13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16">
        <f>IF(SUM(F61:J61)&gt;$N$1, "больше макс!", SUM(F61:J61))</f>
        <v>0</v>
      </c>
      <c r="L61" s="11">
        <f>K61/$N$1</f>
        <v>0</v>
      </c>
      <c r="M61" s="4"/>
    </row>
    <row r="62" spans="1:13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16">
        <f>IF(SUM(F62:J62)&gt;$N$1, "больше макс!", SUM(F62:J62))</f>
        <v>0</v>
      </c>
      <c r="L62" s="11">
        <f>K62/$N$1</f>
        <v>0</v>
      </c>
      <c r="M62" s="4"/>
    </row>
    <row r="63" spans="1:13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16">
        <f>IF(SUM(F63:J63)&gt;$N$1, "больше макс!", SUM(F63:J63))</f>
        <v>0</v>
      </c>
      <c r="L63" s="11">
        <f>K63/$N$1</f>
        <v>0</v>
      </c>
      <c r="M63" s="4"/>
    </row>
    <row r="64" spans="1:13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16">
        <f>IF(SUM(F64:J64)&gt;$N$1, "больше макс!", SUM(F64:J64))</f>
        <v>0</v>
      </c>
      <c r="L64" s="11">
        <f>K64/$N$1</f>
        <v>0</v>
      </c>
      <c r="M64" s="4"/>
    </row>
    <row r="65" spans="1:13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16">
        <f>IF(SUM(F65:J65)&gt;$N$1, "больше макс!", SUM(F65:J65))</f>
        <v>0</v>
      </c>
      <c r="L65" s="11">
        <f>K65/$N$1</f>
        <v>0</v>
      </c>
      <c r="M65" s="4"/>
    </row>
    <row r="66" spans="1:13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16">
        <f>IF(SUM(F66:J66)&gt;$N$1, "больше макс!", SUM(F66:J66))</f>
        <v>0</v>
      </c>
      <c r="L66" s="11">
        <f>K66/$N$1</f>
        <v>0</v>
      </c>
      <c r="M66" s="4"/>
    </row>
    <row r="67" spans="1:13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16">
        <f>IF(SUM(F67:J67)&gt;$N$1, "больше макс!", SUM(F67:J67))</f>
        <v>0</v>
      </c>
      <c r="L67" s="11">
        <f>K67/$N$1</f>
        <v>0</v>
      </c>
      <c r="M67" s="4"/>
    </row>
    <row r="68" spans="1:13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16">
        <f>IF(SUM(F68:J68)&gt;$N$1, "больше макс!", SUM(F68:J68))</f>
        <v>0</v>
      </c>
      <c r="L68" s="11">
        <f>K68/$N$1</f>
        <v>0</v>
      </c>
      <c r="M68" s="4"/>
    </row>
    <row r="69" spans="1:13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16">
        <f>IF(SUM(F69:J69)&gt;$N$1, "больше макс!", SUM(F69:J69))</f>
        <v>0</v>
      </c>
      <c r="L69" s="11">
        <f>K69/$N$1</f>
        <v>0</v>
      </c>
      <c r="M69" s="4"/>
    </row>
    <row r="70" spans="1:13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16">
        <f>IF(SUM(F70:J70)&gt;$N$1, "больше макс!", SUM(F70:J70))</f>
        <v>0</v>
      </c>
      <c r="L70" s="11">
        <f>K70/$N$1</f>
        <v>0</v>
      </c>
      <c r="M70" s="4"/>
    </row>
    <row r="71" spans="1:13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16">
        <f>IF(SUM(F71:J71)&gt;$N$1, "больше макс!", SUM(F71:J71))</f>
        <v>0</v>
      </c>
      <c r="L71" s="11">
        <f>K71/$N$1</f>
        <v>0</v>
      </c>
      <c r="M71" s="4"/>
    </row>
    <row r="72" spans="1:13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16">
        <f>IF(SUM(F72:J72)&gt;$N$1, "больше макс!", SUM(F72:J72))</f>
        <v>0</v>
      </c>
      <c r="L72" s="11">
        <f>K72/$N$1</f>
        <v>0</v>
      </c>
      <c r="M72" s="4"/>
    </row>
    <row r="73" spans="1:13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16">
        <f>IF(SUM(F73:J73)&gt;$N$1, "больше макс!", SUM(F73:J73))</f>
        <v>0</v>
      </c>
      <c r="L73" s="11">
        <f>K73/$N$1</f>
        <v>0</v>
      </c>
      <c r="M73" s="4"/>
    </row>
    <row r="74" spans="1:13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16">
        <f>IF(SUM(F74:J74)&gt;$N$1, "больше макс!", SUM(F74:J74))</f>
        <v>0</v>
      </c>
      <c r="L74" s="11">
        <f>K74/$N$1</f>
        <v>0</v>
      </c>
      <c r="M74" s="4"/>
    </row>
    <row r="75" spans="1:13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16">
        <f>IF(SUM(F75:J75)&gt;$N$1, "больше макс!", SUM(F75:J75))</f>
        <v>0</v>
      </c>
      <c r="L75" s="11">
        <f>K75/$N$1</f>
        <v>0</v>
      </c>
      <c r="M75" s="4"/>
    </row>
    <row r="76" spans="1:13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16">
        <f>IF(SUM(F76:J76)&gt;$N$1, "больше макс!", SUM(F76:J76))</f>
        <v>0</v>
      </c>
      <c r="L76" s="11">
        <f>K76/$N$1</f>
        <v>0</v>
      </c>
      <c r="M76" s="4"/>
    </row>
    <row r="77" spans="1:13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16">
        <f>IF(SUM(F77:J77)&gt;$N$1, "больше макс!", SUM(F77:J77))</f>
        <v>0</v>
      </c>
      <c r="L77" s="11">
        <f>K77/$N$1</f>
        <v>0</v>
      </c>
      <c r="M77" s="4"/>
    </row>
    <row r="78" spans="1:13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16">
        <f>IF(SUM(F78:J78)&gt;$N$1, "больше макс!", SUM(F78:J78))</f>
        <v>0</v>
      </c>
      <c r="L78" s="11">
        <f>K78/$N$1</f>
        <v>0</v>
      </c>
      <c r="M78" s="4"/>
    </row>
    <row r="79" spans="1:13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16">
        <f>IF(SUM(F79:J79)&gt;$N$1, "больше макс!", SUM(F79:J79))</f>
        <v>0</v>
      </c>
      <c r="L79" s="11">
        <f>K79/$N$1</f>
        <v>0</v>
      </c>
      <c r="M79" s="4"/>
    </row>
    <row r="80" spans="1:13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16">
        <f>IF(SUM(F80:J80)&gt;$N$1, "больше макс!", SUM(F80:J80))</f>
        <v>0</v>
      </c>
      <c r="L80" s="11">
        <f>K80/$N$1</f>
        <v>0</v>
      </c>
      <c r="M80" s="4"/>
    </row>
    <row r="81" spans="1:13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16">
        <f>IF(SUM(F81:J81)&gt;$N$1, "больше макс!", SUM(F81:J81))</f>
        <v>0</v>
      </c>
      <c r="L81" s="11">
        <f>K81/$N$1</f>
        <v>0</v>
      </c>
      <c r="M81" s="4"/>
    </row>
    <row r="82" spans="1:13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16">
        <f>IF(SUM(F82:J82)&gt;$N$1, "больше макс!", SUM(F82:J82))</f>
        <v>0</v>
      </c>
      <c r="L82" s="11">
        <f>K82/$N$1</f>
        <v>0</v>
      </c>
      <c r="M82" s="4"/>
    </row>
    <row r="83" spans="1:13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16">
        <f>IF(SUM(F83:J83)&gt;$N$1, "больше макс!", SUM(F83:J83))</f>
        <v>0</v>
      </c>
      <c r="L83" s="11">
        <f>K83/$N$1</f>
        <v>0</v>
      </c>
      <c r="M83" s="4"/>
    </row>
    <row r="84" spans="1:13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16">
        <f>IF(SUM(F84:J84)&gt;$N$1, "больше макс!", SUM(F84:J84))</f>
        <v>0</v>
      </c>
      <c r="L84" s="11">
        <f>K84/$N$1</f>
        <v>0</v>
      </c>
      <c r="M84" s="4"/>
    </row>
    <row r="85" spans="1:13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16">
        <f>IF(SUM(F85:J85)&gt;$N$1, "больше макс!", SUM(F85:J85))</f>
        <v>0</v>
      </c>
      <c r="L85" s="11">
        <f>K85/$N$1</f>
        <v>0</v>
      </c>
      <c r="M85" s="4"/>
    </row>
    <row r="86" spans="1:13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16">
        <f>IF(SUM(F86:J86)&gt;$N$1, "больше макс!", SUM(F86:J86))</f>
        <v>0</v>
      </c>
      <c r="L86" s="11">
        <f>K86/$N$1</f>
        <v>0</v>
      </c>
      <c r="M86" s="4"/>
    </row>
    <row r="87" spans="1:13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16">
        <f>IF(SUM(F87:J87)&gt;$N$1, "больше макс!", SUM(F87:J87))</f>
        <v>0</v>
      </c>
      <c r="L87" s="11">
        <f>K87/$N$1</f>
        <v>0</v>
      </c>
      <c r="M87" s="4"/>
    </row>
    <row r="88" spans="1:13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16">
        <f>IF(SUM(F88:J88)&gt;$N$1, "больше макс!", SUM(F88:J88))</f>
        <v>0</v>
      </c>
      <c r="L88" s="11">
        <f>K88/$N$1</f>
        <v>0</v>
      </c>
      <c r="M88" s="4"/>
    </row>
    <row r="89" spans="1:13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16">
        <f>IF(SUM(F89:J89)&gt;$N$1, "больше макс!", SUM(F89:J89))</f>
        <v>0</v>
      </c>
      <c r="L89" s="11">
        <f>K89/$N$1</f>
        <v>0</v>
      </c>
      <c r="M89" s="4"/>
    </row>
    <row r="90" spans="1:13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16">
        <f>IF(SUM(F90:J90)&gt;$N$1, "больше макс!", SUM(F90:J90))</f>
        <v>0</v>
      </c>
      <c r="L90" s="11">
        <f>K90/$N$1</f>
        <v>0</v>
      </c>
      <c r="M90" s="4"/>
    </row>
    <row r="91" spans="1:13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16">
        <f>IF(SUM(F91:J91)&gt;$N$1, "больше макс!", SUM(F91:J91))</f>
        <v>0</v>
      </c>
      <c r="L91" s="11">
        <f>K91/$N$1</f>
        <v>0</v>
      </c>
      <c r="M91" s="4"/>
    </row>
    <row r="92" spans="1:13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16">
        <f>IF(SUM(F92:J92)&gt;$N$1, "больше макс!", SUM(F92:J92))</f>
        <v>0</v>
      </c>
      <c r="L92" s="11">
        <f>K92/$N$1</f>
        <v>0</v>
      </c>
      <c r="M92" s="4"/>
    </row>
    <row r="93" spans="1:13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16">
        <f>IF(SUM(F93:J93)&gt;$N$1, "больше макс!", SUM(F93:J93))</f>
        <v>0</v>
      </c>
      <c r="L93" s="11">
        <f>K93/$N$1</f>
        <v>0</v>
      </c>
      <c r="M93" s="4"/>
    </row>
    <row r="94" spans="1:13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16">
        <f>IF(SUM(F94:J94)&gt;$N$1, "больше макс!", SUM(F94:J94))</f>
        <v>0</v>
      </c>
      <c r="L94" s="11">
        <f>K94/$N$1</f>
        <v>0</v>
      </c>
      <c r="M94" s="4"/>
    </row>
    <row r="95" spans="1:13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16">
        <f>IF(SUM(F95:J95)&gt;$N$1, "больше макс!", SUM(F95:J95))</f>
        <v>0</v>
      </c>
      <c r="L95" s="11">
        <f>K95/$N$1</f>
        <v>0</v>
      </c>
      <c r="M95" s="4"/>
    </row>
    <row r="96" spans="1:13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16">
        <f>IF(SUM(F96:J96)&gt;$N$1, "больше макс!", SUM(F96:J96))</f>
        <v>0</v>
      </c>
      <c r="L96" s="11">
        <f>K96/$N$1</f>
        <v>0</v>
      </c>
      <c r="M96" s="4"/>
    </row>
    <row r="97" spans="1:13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16">
        <f>IF(SUM(F97:J97)&gt;$N$1, "больше макс!", SUM(F97:J97))</f>
        <v>0</v>
      </c>
      <c r="L97" s="11">
        <f>K97/$N$1</f>
        <v>0</v>
      </c>
      <c r="M97" s="4"/>
    </row>
    <row r="98" spans="1:13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16">
        <f>IF(SUM(F98:J98)&gt;$N$1, "больше макс!", SUM(F98:J98))</f>
        <v>0</v>
      </c>
      <c r="L98" s="11">
        <f>K98/$N$1</f>
        <v>0</v>
      </c>
      <c r="M98" s="4"/>
    </row>
    <row r="99" spans="1:13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16">
        <f>IF(SUM(F99:J99)&gt;$N$1, "больше макс!", SUM(F99:J99))</f>
        <v>0</v>
      </c>
      <c r="L99" s="11">
        <f>K99/$N$1</f>
        <v>0</v>
      </c>
      <c r="M99" s="4"/>
    </row>
  </sheetData>
  <sortState ref="A3:N98">
    <sortCondition descending="1" ref="L2"/>
  </sortState>
  <mergeCells count="1">
    <mergeCell ref="A1:M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M4:M99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="90" zoomScaleNormal="90" workbookViewId="0">
      <selection activeCell="D2" sqref="D2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6" style="7" bestFit="1" customWidth="1"/>
    <col min="7" max="7" width="4" style="7" bestFit="1" customWidth="1"/>
    <col min="8" max="13" width="4.7109375" style="7" bestFit="1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15">
        <v>58</v>
      </c>
    </row>
    <row r="2" spans="1:17" ht="22.5" x14ac:dyDescent="0.25">
      <c r="A2" s="21"/>
      <c r="B2" s="21"/>
      <c r="C2" s="21"/>
      <c r="D2" s="21" t="s">
        <v>34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5"/>
    </row>
    <row r="3" spans="1:17" ht="15.75" x14ac:dyDescent="0.25">
      <c r="A3" s="8" t="s">
        <v>7</v>
      </c>
      <c r="B3" s="8" t="s">
        <v>0</v>
      </c>
      <c r="C3" s="8" t="s">
        <v>1</v>
      </c>
      <c r="D3" s="8" t="s">
        <v>2</v>
      </c>
      <c r="E3" s="8" t="s">
        <v>3</v>
      </c>
      <c r="F3" s="9" t="s">
        <v>48</v>
      </c>
      <c r="G3" s="9" t="s">
        <v>35</v>
      </c>
      <c r="H3" s="9" t="s">
        <v>36</v>
      </c>
      <c r="I3" s="9" t="s">
        <v>37</v>
      </c>
      <c r="J3" s="9" t="s">
        <v>38</v>
      </c>
      <c r="K3" s="9" t="s">
        <v>39</v>
      </c>
      <c r="L3" s="9" t="s">
        <v>40</v>
      </c>
      <c r="M3" s="9" t="s">
        <v>41</v>
      </c>
      <c r="N3" s="10" t="s">
        <v>4</v>
      </c>
      <c r="O3" s="11" t="s">
        <v>5</v>
      </c>
      <c r="P3" s="10" t="s">
        <v>6</v>
      </c>
    </row>
    <row r="4" spans="1:17" ht="15" customHeight="1" x14ac:dyDescent="0.25">
      <c r="A4" s="18" t="s">
        <v>80</v>
      </c>
      <c r="B4" s="5">
        <v>2</v>
      </c>
      <c r="C4" s="5" t="s">
        <v>97</v>
      </c>
      <c r="D4" s="2" t="s">
        <v>143</v>
      </c>
      <c r="E4" s="2" t="s">
        <v>72</v>
      </c>
      <c r="F4" s="3">
        <v>10</v>
      </c>
      <c r="G4" s="3">
        <v>3</v>
      </c>
      <c r="H4" s="3">
        <v>2</v>
      </c>
      <c r="I4" s="3">
        <v>3</v>
      </c>
      <c r="J4" s="3">
        <v>3</v>
      </c>
      <c r="K4" s="3">
        <v>3</v>
      </c>
      <c r="L4" s="3">
        <v>10</v>
      </c>
      <c r="M4" s="3">
        <v>0</v>
      </c>
      <c r="N4" s="16">
        <f>IF(SUM(F4:M4)&gt;$Q$1, "больше макс!", SUM(F4:M4))</f>
        <v>34</v>
      </c>
      <c r="O4" s="11">
        <f>N4/$Q$1</f>
        <v>0.58620689655172409</v>
      </c>
      <c r="P4" s="4" t="s">
        <v>117</v>
      </c>
    </row>
    <row r="5" spans="1:17" ht="15" customHeight="1" x14ac:dyDescent="0.25">
      <c r="A5" s="17" t="s">
        <v>82</v>
      </c>
      <c r="B5" s="2">
        <v>1</v>
      </c>
      <c r="C5" s="2" t="s">
        <v>97</v>
      </c>
      <c r="D5" s="2" t="s">
        <v>143</v>
      </c>
      <c r="E5" s="2" t="s">
        <v>72</v>
      </c>
      <c r="F5" s="3">
        <v>9</v>
      </c>
      <c r="G5" s="3">
        <v>2</v>
      </c>
      <c r="H5" s="3">
        <v>2</v>
      </c>
      <c r="I5" s="3">
        <v>2</v>
      </c>
      <c r="J5" s="3">
        <v>2</v>
      </c>
      <c r="K5" s="3">
        <v>3</v>
      </c>
      <c r="L5" s="3">
        <v>10</v>
      </c>
      <c r="M5" s="3">
        <v>0</v>
      </c>
      <c r="N5" s="16">
        <f>IF(SUM(F5:M5)&gt;$Q$1, "больше макс!", SUM(F5:M5))</f>
        <v>30</v>
      </c>
      <c r="O5" s="11">
        <f>N5/$Q$1</f>
        <v>0.51724137931034486</v>
      </c>
      <c r="P5" s="4" t="s">
        <v>118</v>
      </c>
    </row>
    <row r="6" spans="1:17" ht="15" customHeight="1" x14ac:dyDescent="0.25">
      <c r="A6" s="18" t="s">
        <v>76</v>
      </c>
      <c r="B6" s="5">
        <v>4</v>
      </c>
      <c r="C6" s="5" t="s">
        <v>96</v>
      </c>
      <c r="D6" s="2" t="s">
        <v>143</v>
      </c>
      <c r="E6" s="5" t="s">
        <v>72</v>
      </c>
      <c r="F6" s="3">
        <v>4</v>
      </c>
      <c r="G6" s="3">
        <v>2</v>
      </c>
      <c r="H6" s="3">
        <v>1</v>
      </c>
      <c r="I6" s="3">
        <v>1</v>
      </c>
      <c r="J6" s="3">
        <v>0</v>
      </c>
      <c r="K6" s="3">
        <v>3</v>
      </c>
      <c r="L6" s="3">
        <v>10</v>
      </c>
      <c r="M6" s="3">
        <v>0</v>
      </c>
      <c r="N6" s="16">
        <f>IF(SUM(F6:M6)&gt;$Q$1, "больше макс!", SUM(F6:M6))</f>
        <v>21</v>
      </c>
      <c r="O6" s="11">
        <f>N6/$Q$1</f>
        <v>0.36206896551724138</v>
      </c>
      <c r="P6" s="4" t="s">
        <v>116</v>
      </c>
    </row>
    <row r="7" spans="1:17" ht="15" customHeight="1" x14ac:dyDescent="0.25">
      <c r="A7" s="17" t="s">
        <v>77</v>
      </c>
      <c r="B7" s="2">
        <v>7</v>
      </c>
      <c r="C7" s="2" t="s">
        <v>97</v>
      </c>
      <c r="D7" s="2" t="s">
        <v>143</v>
      </c>
      <c r="E7" s="2" t="s">
        <v>72</v>
      </c>
      <c r="F7" s="3">
        <v>3</v>
      </c>
      <c r="G7" s="3">
        <v>1</v>
      </c>
      <c r="H7" s="3">
        <v>2</v>
      </c>
      <c r="I7" s="3">
        <v>3</v>
      </c>
      <c r="J7" s="3">
        <v>0</v>
      </c>
      <c r="K7" s="3">
        <v>3</v>
      </c>
      <c r="L7" s="3">
        <v>8</v>
      </c>
      <c r="M7" s="3">
        <v>0</v>
      </c>
      <c r="N7" s="16">
        <f>IF(SUM(F7:M7)&gt;$Q$1, "больше макс!", SUM(F7:M7))</f>
        <v>20</v>
      </c>
      <c r="O7" s="11">
        <f>N7/$Q$1</f>
        <v>0.34482758620689657</v>
      </c>
      <c r="P7" s="4" t="s">
        <v>116</v>
      </c>
    </row>
    <row r="8" spans="1:17" ht="15" customHeight="1" x14ac:dyDescent="0.25">
      <c r="A8" s="18" t="s">
        <v>81</v>
      </c>
      <c r="B8" s="5">
        <v>8</v>
      </c>
      <c r="C8" s="5" t="s">
        <v>97</v>
      </c>
      <c r="D8" s="2" t="s">
        <v>143</v>
      </c>
      <c r="E8" s="2" t="s">
        <v>72</v>
      </c>
      <c r="F8" s="3">
        <v>7</v>
      </c>
      <c r="G8" s="3">
        <v>2</v>
      </c>
      <c r="H8" s="3">
        <v>0</v>
      </c>
      <c r="I8" s="3">
        <v>0</v>
      </c>
      <c r="J8" s="3">
        <v>0</v>
      </c>
      <c r="K8" s="3">
        <v>3</v>
      </c>
      <c r="L8" s="3">
        <v>0</v>
      </c>
      <c r="M8" s="3">
        <v>0</v>
      </c>
      <c r="N8" s="16">
        <f>IF(SUM(F8:M8)&gt;$Q$1, "больше макс!", SUM(F8:M8))</f>
        <v>12</v>
      </c>
      <c r="O8" s="11">
        <f>N8/$Q$1</f>
        <v>0.20689655172413793</v>
      </c>
      <c r="P8" s="4" t="s">
        <v>116</v>
      </c>
    </row>
    <row r="9" spans="1:17" ht="15" customHeight="1" x14ac:dyDescent="0.25">
      <c r="A9" s="17" t="s">
        <v>144</v>
      </c>
      <c r="B9" s="5">
        <v>5</v>
      </c>
      <c r="C9" s="5" t="s">
        <v>97</v>
      </c>
      <c r="D9" s="2" t="s">
        <v>143</v>
      </c>
      <c r="E9" s="2" t="s">
        <v>72</v>
      </c>
      <c r="F9" s="3">
        <v>9</v>
      </c>
      <c r="G9" s="3">
        <v>1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16">
        <f>IF(SUM(F9:M9)&gt;$Q$1, "больше макс!", SUM(F9:M9))</f>
        <v>10</v>
      </c>
      <c r="O9" s="11">
        <f>N9/$Q$1</f>
        <v>0.17241379310344829</v>
      </c>
      <c r="P9" s="4" t="s">
        <v>116</v>
      </c>
    </row>
    <row r="10" spans="1:17" ht="15" customHeight="1" x14ac:dyDescent="0.25">
      <c r="A10" s="17" t="s">
        <v>78</v>
      </c>
      <c r="B10" s="2">
        <v>3</v>
      </c>
      <c r="C10" s="2" t="s">
        <v>97</v>
      </c>
      <c r="D10" s="2" t="s">
        <v>143</v>
      </c>
      <c r="E10" s="2" t="s">
        <v>72</v>
      </c>
      <c r="F10" s="3">
        <v>5</v>
      </c>
      <c r="G10" s="3">
        <v>1</v>
      </c>
      <c r="H10" s="3">
        <v>0</v>
      </c>
      <c r="I10" s="3">
        <v>0</v>
      </c>
      <c r="J10" s="3">
        <v>0</v>
      </c>
      <c r="K10" s="3">
        <v>3</v>
      </c>
      <c r="L10" s="3">
        <v>0</v>
      </c>
      <c r="M10" s="3">
        <v>0</v>
      </c>
      <c r="N10" s="16">
        <f>IF(SUM(F10:M10)&gt;$Q$1, "больше макс!", SUM(F10:M10))</f>
        <v>9</v>
      </c>
      <c r="O10" s="11">
        <f>N10/$Q$1</f>
        <v>0.15517241379310345</v>
      </c>
      <c r="P10" s="4" t="s">
        <v>116</v>
      </c>
    </row>
    <row r="11" spans="1:17" ht="15" customHeight="1" x14ac:dyDescent="0.25">
      <c r="A11" s="18" t="s">
        <v>79</v>
      </c>
      <c r="B11" s="5">
        <v>6</v>
      </c>
      <c r="C11" s="5" t="s">
        <v>97</v>
      </c>
      <c r="D11" s="2" t="s">
        <v>143</v>
      </c>
      <c r="E11" s="2" t="s">
        <v>72</v>
      </c>
      <c r="F11" s="3">
        <v>2</v>
      </c>
      <c r="G11" s="3">
        <v>0</v>
      </c>
      <c r="H11" s="3">
        <v>0</v>
      </c>
      <c r="I11" s="3">
        <v>0</v>
      </c>
      <c r="J11" s="3">
        <v>0</v>
      </c>
      <c r="K11" s="3">
        <v>3</v>
      </c>
      <c r="L11" s="3">
        <v>0</v>
      </c>
      <c r="M11" s="3">
        <v>0</v>
      </c>
      <c r="N11" s="16">
        <f>IF(SUM(F11:M11)&gt;$Q$1, "больше макс!", SUM(F11:M11))</f>
        <v>5</v>
      </c>
      <c r="O11" s="11">
        <f>N11/$Q$1</f>
        <v>8.6206896551724144E-2</v>
      </c>
      <c r="P11" s="4" t="s">
        <v>116</v>
      </c>
    </row>
    <row r="12" spans="1:17" ht="15" customHeight="1" x14ac:dyDescent="0.25">
      <c r="A12" s="5"/>
      <c r="B12" s="5"/>
      <c r="C12" s="5"/>
      <c r="D12" s="5"/>
      <c r="E12" s="5"/>
      <c r="F12" s="3"/>
      <c r="G12" s="3"/>
      <c r="H12" s="3"/>
      <c r="I12" s="3"/>
      <c r="J12" s="3"/>
      <c r="K12" s="3"/>
      <c r="L12" s="3"/>
      <c r="M12" s="3"/>
      <c r="N12" s="16">
        <f>IF(SUM(F12:M12)&gt;$Q$1, "больше макс!", SUM(F12:M12))</f>
        <v>0</v>
      </c>
      <c r="O12" s="11">
        <f>N12/$Q$1</f>
        <v>0</v>
      </c>
      <c r="P12" s="4"/>
    </row>
    <row r="13" spans="1:17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16">
        <f>IF(SUM(F13:M13)&gt;$Q$1, "больше макс!", SUM(F13:M13))</f>
        <v>0</v>
      </c>
      <c r="O13" s="11">
        <f>N13/$Q$1</f>
        <v>0</v>
      </c>
      <c r="P13" s="4"/>
    </row>
    <row r="14" spans="1:17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16">
        <f>IF(SUM(F14:M14)&gt;$Q$1, "больше макс!", SUM(F14:M14))</f>
        <v>0</v>
      </c>
      <c r="O14" s="11">
        <f>N14/$Q$1</f>
        <v>0</v>
      </c>
      <c r="P14" s="4"/>
    </row>
    <row r="15" spans="1:17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16">
        <f>IF(SUM(F15:M15)&gt;$Q$1, "больше макс!", SUM(F15:M15))</f>
        <v>0</v>
      </c>
      <c r="O15" s="11">
        <f>N15/$Q$1</f>
        <v>0</v>
      </c>
      <c r="P15" s="4"/>
    </row>
    <row r="16" spans="1:17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16">
        <f>IF(SUM(F16:M16)&gt;$Q$1, "больше макс!", SUM(F16:M16))</f>
        <v>0</v>
      </c>
      <c r="O16" s="11">
        <f>N16/$Q$1</f>
        <v>0</v>
      </c>
      <c r="P16" s="4"/>
    </row>
    <row r="17" spans="1:16" ht="15" customHeight="1" x14ac:dyDescent="0.25">
      <c r="A17" s="2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16">
        <f>IF(SUM(F17:M17)&gt;$Q$1, "больше макс!", SUM(F17:M17))</f>
        <v>0</v>
      </c>
      <c r="O17" s="11">
        <f>N17/$Q$1</f>
        <v>0</v>
      </c>
      <c r="P17" s="4"/>
    </row>
    <row r="18" spans="1:16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16">
        <f>IF(SUM(F18:M18)&gt;$Q$1, "больше макс!", SUM(F18:M18))</f>
        <v>0</v>
      </c>
      <c r="O18" s="11">
        <f>N18/$Q$1</f>
        <v>0</v>
      </c>
      <c r="P18" s="4"/>
    </row>
    <row r="19" spans="1:16" ht="15" customHeight="1" x14ac:dyDescent="0.25">
      <c r="A19" s="5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16">
        <f>IF(SUM(F19:M19)&gt;$Q$1, "больше макс!", SUM(F19:M19))</f>
        <v>0</v>
      </c>
      <c r="O19" s="11">
        <f>N19/$Q$1</f>
        <v>0</v>
      </c>
      <c r="P19" s="4"/>
    </row>
    <row r="20" spans="1:16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16">
        <f>IF(SUM(F20:M20)&gt;$Q$1, "больше макс!", SUM(F20:M20))</f>
        <v>0</v>
      </c>
      <c r="O20" s="11">
        <f>N20/$Q$1</f>
        <v>0</v>
      </c>
      <c r="P20" s="4"/>
    </row>
    <row r="21" spans="1:16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16">
        <f>IF(SUM(F21:M21)&gt;$Q$1, "больше макс!", SUM(F21:M21))</f>
        <v>0</v>
      </c>
      <c r="O21" s="11">
        <f>N21/$Q$1</f>
        <v>0</v>
      </c>
      <c r="P21" s="4"/>
    </row>
    <row r="22" spans="1:16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16">
        <f>IF(SUM(F22:M22)&gt;$Q$1, "больше макс!", SUM(F22:M22))</f>
        <v>0</v>
      </c>
      <c r="O22" s="11">
        <f>N22/$Q$1</f>
        <v>0</v>
      </c>
      <c r="P22" s="4"/>
    </row>
    <row r="23" spans="1:16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16">
        <f>IF(SUM(F23:M23)&gt;$Q$1, "больше макс!", SUM(F23:M23))</f>
        <v>0</v>
      </c>
      <c r="O23" s="11">
        <f>N23/$Q$1</f>
        <v>0</v>
      </c>
      <c r="P23" s="4"/>
    </row>
    <row r="24" spans="1:16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16">
        <f>IF(SUM(F24:M24)&gt;$Q$1, "больше макс!", SUM(F24:M24))</f>
        <v>0</v>
      </c>
      <c r="O24" s="11">
        <f>N24/$Q$1</f>
        <v>0</v>
      </c>
      <c r="P24" s="4"/>
    </row>
    <row r="25" spans="1:16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16">
        <f>IF(SUM(F25:M25)&gt;$Q$1, "больше макс!", SUM(F25:M25))</f>
        <v>0</v>
      </c>
      <c r="O25" s="11">
        <f>N25/$Q$1</f>
        <v>0</v>
      </c>
      <c r="P25" s="4"/>
    </row>
    <row r="26" spans="1:16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16">
        <f>IF(SUM(F26:M26)&gt;$Q$1, "больше макс!", SUM(F26:M26))</f>
        <v>0</v>
      </c>
      <c r="O26" s="11">
        <f>N26/$Q$1</f>
        <v>0</v>
      </c>
      <c r="P26" s="4"/>
    </row>
    <row r="27" spans="1:16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16">
        <f>IF(SUM(F27:M27)&gt;$Q$1, "больше макс!", SUM(F27:M27))</f>
        <v>0</v>
      </c>
      <c r="O27" s="11">
        <f>N27/$Q$1</f>
        <v>0</v>
      </c>
      <c r="P27" s="4"/>
    </row>
    <row r="28" spans="1:16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16">
        <f>IF(SUM(F28:M28)&gt;$Q$1, "больше макс!", SUM(F28:M28))</f>
        <v>0</v>
      </c>
      <c r="O28" s="11">
        <f>N28/$Q$1</f>
        <v>0</v>
      </c>
      <c r="P28" s="4"/>
    </row>
    <row r="29" spans="1:16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16">
        <f>IF(SUM(F29:M29)&gt;$Q$1, "больше макс!", SUM(F29:M29))</f>
        <v>0</v>
      </c>
      <c r="O29" s="11">
        <f>N29/$Q$1</f>
        <v>0</v>
      </c>
      <c r="P29" s="4"/>
    </row>
    <row r="30" spans="1:16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16">
        <f>IF(SUM(F30:M30)&gt;$Q$1, "больше макс!", SUM(F30:M30))</f>
        <v>0</v>
      </c>
      <c r="O30" s="11">
        <f>N30/$Q$1</f>
        <v>0</v>
      </c>
      <c r="P30" s="4"/>
    </row>
    <row r="31" spans="1:16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16">
        <f>IF(SUM(F31:M31)&gt;$Q$1, "больше макс!", SUM(F31:M31))</f>
        <v>0</v>
      </c>
      <c r="O31" s="11">
        <f>N31/$Q$1</f>
        <v>0</v>
      </c>
      <c r="P31" s="4"/>
    </row>
    <row r="32" spans="1:16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16">
        <f>IF(SUM(F32:M32)&gt;$Q$1, "больше макс!", SUM(F32:M32))</f>
        <v>0</v>
      </c>
      <c r="O32" s="11">
        <f>N32/$Q$1</f>
        <v>0</v>
      </c>
      <c r="P32" s="4"/>
    </row>
    <row r="33" spans="1:16" ht="15.75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16">
        <f>IF(SUM(F33:M33)&gt;$Q$1, "больше макс!", SUM(F33:M33))</f>
        <v>0</v>
      </c>
      <c r="O33" s="11">
        <f>N33/$Q$1</f>
        <v>0</v>
      </c>
      <c r="P33" s="4"/>
    </row>
    <row r="34" spans="1:16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16">
        <f>IF(SUM(F34:M34)&gt;$Q$1, "больше макс!", SUM(F34:M34))</f>
        <v>0</v>
      </c>
      <c r="O34" s="11">
        <f>N34/$Q$1</f>
        <v>0</v>
      </c>
      <c r="P34" s="4"/>
    </row>
    <row r="35" spans="1:16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16">
        <f>IF(SUM(F35:M35)&gt;$Q$1, "больше макс!", SUM(F35:M35))</f>
        <v>0</v>
      </c>
      <c r="O35" s="11">
        <f>N35/$Q$1</f>
        <v>0</v>
      </c>
      <c r="P35" s="4"/>
    </row>
    <row r="36" spans="1:16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16">
        <f>IF(SUM(F36:M36)&gt;$Q$1, "больше макс!", SUM(F36:M36))</f>
        <v>0</v>
      </c>
      <c r="O36" s="11">
        <f>N36/$Q$1</f>
        <v>0</v>
      </c>
      <c r="P36" s="4"/>
    </row>
    <row r="37" spans="1:16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16">
        <f>IF(SUM(F37:M37)&gt;$Q$1, "больше макс!", SUM(F37:M37))</f>
        <v>0</v>
      </c>
      <c r="O37" s="11">
        <f>N37/$Q$1</f>
        <v>0</v>
      </c>
      <c r="P37" s="4"/>
    </row>
    <row r="38" spans="1:16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16">
        <f>IF(SUM(F38:M38)&gt;$Q$1, "больше макс!", SUM(F38:M38))</f>
        <v>0</v>
      </c>
      <c r="O38" s="11">
        <f>N38/$Q$1</f>
        <v>0</v>
      </c>
      <c r="P38" s="4"/>
    </row>
    <row r="39" spans="1:16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16">
        <f>IF(SUM(F39:M39)&gt;$Q$1, "больше макс!", SUM(F39:M39))</f>
        <v>0</v>
      </c>
      <c r="O39" s="11">
        <f>N39/$Q$1</f>
        <v>0</v>
      </c>
      <c r="P39" s="4"/>
    </row>
    <row r="40" spans="1:16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16">
        <f>IF(SUM(F40:M40)&gt;$Q$1, "больше макс!", SUM(F40:M40))</f>
        <v>0</v>
      </c>
      <c r="O40" s="11">
        <f>N40/$Q$1</f>
        <v>0</v>
      </c>
      <c r="P40" s="4"/>
    </row>
    <row r="41" spans="1:16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16">
        <f>IF(SUM(F41:M41)&gt;$Q$1, "больше макс!", SUM(F41:M41))</f>
        <v>0</v>
      </c>
      <c r="O41" s="11">
        <f>N41/$Q$1</f>
        <v>0</v>
      </c>
      <c r="P41" s="4"/>
    </row>
    <row r="42" spans="1:16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16">
        <f>IF(SUM(F42:M42)&gt;$Q$1, "больше макс!", SUM(F42:M42))</f>
        <v>0</v>
      </c>
      <c r="O42" s="11">
        <f>N42/$Q$1</f>
        <v>0</v>
      </c>
      <c r="P42" s="4"/>
    </row>
    <row r="43" spans="1:16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16">
        <f>IF(SUM(F43:M43)&gt;$Q$1, "больше макс!", SUM(F43:M43))</f>
        <v>0</v>
      </c>
      <c r="O43" s="11">
        <f>N43/$Q$1</f>
        <v>0</v>
      </c>
      <c r="P43" s="4"/>
    </row>
    <row r="44" spans="1:16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16">
        <f>IF(SUM(F44:M44)&gt;$Q$1, "больше макс!", SUM(F44:M44))</f>
        <v>0</v>
      </c>
      <c r="O44" s="11">
        <f>N44/$Q$1</f>
        <v>0</v>
      </c>
      <c r="P44" s="4"/>
    </row>
    <row r="45" spans="1:16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16">
        <f>IF(SUM(F45:M45)&gt;$Q$1, "больше макс!", SUM(F45:M45))</f>
        <v>0</v>
      </c>
      <c r="O45" s="11">
        <f>N45/$Q$1</f>
        <v>0</v>
      </c>
      <c r="P45" s="4"/>
    </row>
    <row r="46" spans="1:16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16">
        <f>IF(SUM(F46:M46)&gt;$Q$1, "больше макс!", SUM(F46:M46))</f>
        <v>0</v>
      </c>
      <c r="O46" s="11">
        <f>N46/$Q$1</f>
        <v>0</v>
      </c>
      <c r="P46" s="4"/>
    </row>
    <row r="47" spans="1:16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16">
        <f>IF(SUM(F47:M47)&gt;$Q$1, "больше макс!", SUM(F47:M47))</f>
        <v>0</v>
      </c>
      <c r="O47" s="11">
        <f>N47/$Q$1</f>
        <v>0</v>
      </c>
      <c r="P47" s="4"/>
    </row>
    <row r="48" spans="1:16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16">
        <f>IF(SUM(F48:M48)&gt;$Q$1, "больше макс!", SUM(F48:M48))</f>
        <v>0</v>
      </c>
      <c r="O48" s="11">
        <f>N48/$Q$1</f>
        <v>0</v>
      </c>
      <c r="P48" s="4"/>
    </row>
    <row r="49" spans="1:16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16">
        <f>IF(SUM(F49:M49)&gt;$Q$1, "больше макс!", SUM(F49:M49))</f>
        <v>0</v>
      </c>
      <c r="O49" s="11">
        <f>N49/$Q$1</f>
        <v>0</v>
      </c>
      <c r="P49" s="4"/>
    </row>
    <row r="50" spans="1:16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16">
        <f>IF(SUM(F50:M50)&gt;$Q$1, "больше макс!", SUM(F50:M50))</f>
        <v>0</v>
      </c>
      <c r="O50" s="11">
        <f>N50/$Q$1</f>
        <v>0</v>
      </c>
      <c r="P50" s="4"/>
    </row>
    <row r="51" spans="1:16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16">
        <f>IF(SUM(F51:M51)&gt;$Q$1, "больше макс!", SUM(F51:M51))</f>
        <v>0</v>
      </c>
      <c r="O51" s="11">
        <f>N51/$Q$1</f>
        <v>0</v>
      </c>
      <c r="P51" s="4"/>
    </row>
    <row r="52" spans="1:16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16">
        <f>IF(SUM(F52:M52)&gt;$Q$1, "больше макс!", SUM(F52:M52))</f>
        <v>0</v>
      </c>
      <c r="O52" s="11">
        <f>N52/$Q$1</f>
        <v>0</v>
      </c>
      <c r="P52" s="4"/>
    </row>
    <row r="53" spans="1:16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16">
        <f>IF(SUM(F53:M53)&gt;$Q$1, "больше макс!", SUM(F53:M53))</f>
        <v>0</v>
      </c>
      <c r="O53" s="11">
        <f>N53/$Q$1</f>
        <v>0</v>
      </c>
      <c r="P53" s="4"/>
    </row>
    <row r="54" spans="1:16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16">
        <f>IF(SUM(F54:M54)&gt;$Q$1, "больше макс!", SUM(F54:M54))</f>
        <v>0</v>
      </c>
      <c r="O54" s="11">
        <f>N54/$Q$1</f>
        <v>0</v>
      </c>
      <c r="P54" s="4"/>
    </row>
    <row r="55" spans="1:16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16">
        <f>IF(SUM(F55:M55)&gt;$Q$1, "больше макс!", SUM(F55:M55))</f>
        <v>0</v>
      </c>
      <c r="O55" s="11">
        <f>N55/$Q$1</f>
        <v>0</v>
      </c>
      <c r="P55" s="4"/>
    </row>
    <row r="56" spans="1:16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16">
        <f>IF(SUM(F56:M56)&gt;$Q$1, "больше макс!", SUM(F56:M56))</f>
        <v>0</v>
      </c>
      <c r="O56" s="11">
        <f>N56/$Q$1</f>
        <v>0</v>
      </c>
      <c r="P56" s="4"/>
    </row>
    <row r="57" spans="1:16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16">
        <f>IF(SUM(F57:M57)&gt;$Q$1, "больше макс!", SUM(F57:M57))</f>
        <v>0</v>
      </c>
      <c r="O57" s="11">
        <f>N57/$Q$1</f>
        <v>0</v>
      </c>
      <c r="P57" s="4"/>
    </row>
    <row r="58" spans="1:16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16">
        <f>IF(SUM(F58:M58)&gt;$Q$1, "больше макс!", SUM(F58:M58))</f>
        <v>0</v>
      </c>
      <c r="O58" s="11">
        <f>N58/$Q$1</f>
        <v>0</v>
      </c>
      <c r="P58" s="4"/>
    </row>
    <row r="59" spans="1:16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16">
        <f>IF(SUM(F59:M59)&gt;$Q$1, "больше макс!", SUM(F59:M59))</f>
        <v>0</v>
      </c>
      <c r="O59" s="11">
        <f>N59/$Q$1</f>
        <v>0</v>
      </c>
      <c r="P59" s="4"/>
    </row>
    <row r="60" spans="1:16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16">
        <f>IF(SUM(F60:M60)&gt;$Q$1, "больше макс!", SUM(F60:M60))</f>
        <v>0</v>
      </c>
      <c r="O60" s="11">
        <f>N60/$Q$1</f>
        <v>0</v>
      </c>
      <c r="P60" s="4"/>
    </row>
    <row r="61" spans="1:16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16">
        <f>IF(SUM(F61:M61)&gt;$Q$1, "больше макс!", SUM(F61:M61))</f>
        <v>0</v>
      </c>
      <c r="O61" s="11">
        <f>N61/$Q$1</f>
        <v>0</v>
      </c>
      <c r="P61" s="4"/>
    </row>
    <row r="62" spans="1:16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16">
        <f>IF(SUM(F62:M62)&gt;$Q$1, "больше макс!", SUM(F62:M62))</f>
        <v>0</v>
      </c>
      <c r="O62" s="11">
        <f>N62/$Q$1</f>
        <v>0</v>
      </c>
      <c r="P62" s="4"/>
    </row>
    <row r="63" spans="1:16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16">
        <f>IF(SUM(F63:M63)&gt;$Q$1, "больше макс!", SUM(F63:M63))</f>
        <v>0</v>
      </c>
      <c r="O63" s="11">
        <f>N63/$Q$1</f>
        <v>0</v>
      </c>
      <c r="P63" s="4"/>
    </row>
    <row r="64" spans="1:16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16">
        <f>IF(SUM(F64:M64)&gt;$Q$1, "больше макс!", SUM(F64:M64))</f>
        <v>0</v>
      </c>
      <c r="O64" s="11">
        <f>N64/$Q$1</f>
        <v>0</v>
      </c>
      <c r="P64" s="4"/>
    </row>
    <row r="65" spans="1:16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16">
        <f>IF(SUM(F65:M65)&gt;$Q$1, "больше макс!", SUM(F65:M65))</f>
        <v>0</v>
      </c>
      <c r="O65" s="11">
        <f>N65/$Q$1</f>
        <v>0</v>
      </c>
      <c r="P65" s="4"/>
    </row>
    <row r="66" spans="1:16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16">
        <f>IF(SUM(F66:M66)&gt;$Q$1, "больше макс!", SUM(F66:M66))</f>
        <v>0</v>
      </c>
      <c r="O66" s="11">
        <f>N66/$Q$1</f>
        <v>0</v>
      </c>
      <c r="P66" s="4"/>
    </row>
    <row r="67" spans="1:16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16">
        <f>IF(SUM(F67:M67)&gt;$Q$1, "больше макс!", SUM(F67:M67))</f>
        <v>0</v>
      </c>
      <c r="O67" s="11">
        <f>N67/$Q$1</f>
        <v>0</v>
      </c>
      <c r="P67" s="4"/>
    </row>
    <row r="68" spans="1:16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16">
        <f>IF(SUM(F68:M68)&gt;$Q$1, "больше макс!", SUM(F68:M68))</f>
        <v>0</v>
      </c>
      <c r="O68" s="11">
        <f>N68/$Q$1</f>
        <v>0</v>
      </c>
      <c r="P68" s="4"/>
    </row>
    <row r="69" spans="1:16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16">
        <f>IF(SUM(F69:M69)&gt;$Q$1, "больше макс!", SUM(F69:M69))</f>
        <v>0</v>
      </c>
      <c r="O69" s="11">
        <f>N69/$Q$1</f>
        <v>0</v>
      </c>
      <c r="P69" s="4"/>
    </row>
    <row r="70" spans="1:16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16">
        <f>IF(SUM(F70:M70)&gt;$Q$1, "больше макс!", SUM(F70:M70))</f>
        <v>0</v>
      </c>
      <c r="O70" s="11">
        <f>N70/$Q$1</f>
        <v>0</v>
      </c>
      <c r="P70" s="4"/>
    </row>
    <row r="71" spans="1:16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16">
        <f>IF(SUM(F71:M71)&gt;$Q$1, "больше макс!", SUM(F71:M71))</f>
        <v>0</v>
      </c>
      <c r="O71" s="11">
        <f>N71/$Q$1</f>
        <v>0</v>
      </c>
      <c r="P71" s="4"/>
    </row>
    <row r="72" spans="1:16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16">
        <f>IF(SUM(F72:M72)&gt;$Q$1, "больше макс!", SUM(F72:M72))</f>
        <v>0</v>
      </c>
      <c r="O72" s="11">
        <f>N72/$Q$1</f>
        <v>0</v>
      </c>
      <c r="P72" s="4"/>
    </row>
    <row r="73" spans="1:16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16">
        <f>IF(SUM(F73:M73)&gt;$Q$1, "больше макс!", SUM(F73:M73))</f>
        <v>0</v>
      </c>
      <c r="O73" s="11">
        <f>N73/$Q$1</f>
        <v>0</v>
      </c>
      <c r="P73" s="4"/>
    </row>
    <row r="74" spans="1:16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16">
        <f>IF(SUM(F74:M74)&gt;$Q$1, "больше макс!", SUM(F74:M74))</f>
        <v>0</v>
      </c>
      <c r="O74" s="11">
        <f>N74/$Q$1</f>
        <v>0</v>
      </c>
      <c r="P74" s="4"/>
    </row>
    <row r="75" spans="1:16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16">
        <f>IF(SUM(F75:M75)&gt;$Q$1, "больше макс!", SUM(F75:M75))</f>
        <v>0</v>
      </c>
      <c r="O75" s="11">
        <f>N75/$Q$1</f>
        <v>0</v>
      </c>
      <c r="P75" s="4"/>
    </row>
    <row r="76" spans="1:16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16">
        <f>IF(SUM(F76:M76)&gt;$Q$1, "больше макс!", SUM(F76:M76))</f>
        <v>0</v>
      </c>
      <c r="O76" s="11">
        <f>N76/$Q$1</f>
        <v>0</v>
      </c>
      <c r="P76" s="4"/>
    </row>
    <row r="77" spans="1:16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16">
        <f>IF(SUM(F77:M77)&gt;$Q$1, "больше макс!", SUM(F77:M77))</f>
        <v>0</v>
      </c>
      <c r="O77" s="11">
        <f>N77/$Q$1</f>
        <v>0</v>
      </c>
      <c r="P77" s="4"/>
    </row>
    <row r="78" spans="1:16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16">
        <f>IF(SUM(F78:M78)&gt;$Q$1, "больше макс!", SUM(F78:M78))</f>
        <v>0</v>
      </c>
      <c r="O78" s="11">
        <f>N78/$Q$1</f>
        <v>0</v>
      </c>
      <c r="P78" s="4"/>
    </row>
    <row r="79" spans="1:16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16">
        <f>IF(SUM(F79:M79)&gt;$Q$1, "больше макс!", SUM(F79:M79))</f>
        <v>0</v>
      </c>
      <c r="O79" s="11">
        <f>N79/$Q$1</f>
        <v>0</v>
      </c>
      <c r="P79" s="4"/>
    </row>
    <row r="80" spans="1:16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16">
        <f>IF(SUM(F80:M80)&gt;$Q$1, "больше макс!", SUM(F80:M80))</f>
        <v>0</v>
      </c>
      <c r="O80" s="11">
        <f>N80/$Q$1</f>
        <v>0</v>
      </c>
      <c r="P80" s="4"/>
    </row>
    <row r="81" spans="1:16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16">
        <f>IF(SUM(F81:M81)&gt;$Q$1, "больше макс!", SUM(F81:M81))</f>
        <v>0</v>
      </c>
      <c r="O81" s="11">
        <f>N81/$Q$1</f>
        <v>0</v>
      </c>
      <c r="P81" s="4"/>
    </row>
    <row r="82" spans="1:16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16">
        <f>IF(SUM(F82:M82)&gt;$Q$1, "больше макс!", SUM(F82:M82))</f>
        <v>0</v>
      </c>
      <c r="O82" s="11">
        <f>N82/$Q$1</f>
        <v>0</v>
      </c>
      <c r="P82" s="4"/>
    </row>
    <row r="83" spans="1:16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16">
        <f>IF(SUM(F83:M83)&gt;$Q$1, "больше макс!", SUM(F83:M83))</f>
        <v>0</v>
      </c>
      <c r="O83" s="11">
        <f>N83/$Q$1</f>
        <v>0</v>
      </c>
      <c r="P83" s="4"/>
    </row>
    <row r="84" spans="1:16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16">
        <f>IF(SUM(F84:M84)&gt;$Q$1, "больше макс!", SUM(F84:M84))</f>
        <v>0</v>
      </c>
      <c r="O84" s="11">
        <f>N84/$Q$1</f>
        <v>0</v>
      </c>
      <c r="P84" s="4"/>
    </row>
    <row r="85" spans="1:16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16">
        <f>IF(SUM(F85:M85)&gt;$Q$1, "больше макс!", SUM(F85:M85))</f>
        <v>0</v>
      </c>
      <c r="O85" s="11">
        <f>N85/$Q$1</f>
        <v>0</v>
      </c>
      <c r="P85" s="4"/>
    </row>
    <row r="86" spans="1:16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16">
        <f>IF(SUM(F86:M86)&gt;$Q$1, "больше макс!", SUM(F86:M86))</f>
        <v>0</v>
      </c>
      <c r="O86" s="11">
        <f>N86/$Q$1</f>
        <v>0</v>
      </c>
      <c r="P86" s="4"/>
    </row>
    <row r="87" spans="1:16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16">
        <f>IF(SUM(F87:M87)&gt;$Q$1, "больше макс!", SUM(F87:M87))</f>
        <v>0</v>
      </c>
      <c r="O87" s="11">
        <f>N87/$Q$1</f>
        <v>0</v>
      </c>
      <c r="P87" s="4"/>
    </row>
    <row r="88" spans="1:16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16">
        <f>IF(SUM(F88:M88)&gt;$Q$1, "больше макс!", SUM(F88:M88))</f>
        <v>0</v>
      </c>
      <c r="O88" s="11">
        <f>N88/$Q$1</f>
        <v>0</v>
      </c>
      <c r="P88" s="4"/>
    </row>
    <row r="89" spans="1:16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16">
        <f>IF(SUM(F89:M89)&gt;$Q$1, "больше макс!", SUM(F89:M89))</f>
        <v>0</v>
      </c>
      <c r="O89" s="11">
        <f>N89/$Q$1</f>
        <v>0</v>
      </c>
      <c r="P89" s="4"/>
    </row>
    <row r="90" spans="1:16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16">
        <f>IF(SUM(F90:M90)&gt;$Q$1, "больше макс!", SUM(F90:M90))</f>
        <v>0</v>
      </c>
      <c r="O90" s="11">
        <f>N90/$Q$1</f>
        <v>0</v>
      </c>
      <c r="P90" s="4"/>
    </row>
    <row r="91" spans="1:16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16">
        <f>IF(SUM(F91:M91)&gt;$Q$1, "больше макс!", SUM(F91:M91))</f>
        <v>0</v>
      </c>
      <c r="O91" s="11">
        <f>N91/$Q$1</f>
        <v>0</v>
      </c>
      <c r="P91" s="4"/>
    </row>
    <row r="92" spans="1:16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16">
        <f>IF(SUM(F92:M92)&gt;$Q$1, "больше макс!", SUM(F92:M92))</f>
        <v>0</v>
      </c>
      <c r="O92" s="11">
        <f>N92/$Q$1</f>
        <v>0</v>
      </c>
      <c r="P92" s="4"/>
    </row>
    <row r="93" spans="1:16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16">
        <f>IF(SUM(F93:M93)&gt;$Q$1, "больше макс!", SUM(F93:M93))</f>
        <v>0</v>
      </c>
      <c r="O93" s="11">
        <f>N93/$Q$1</f>
        <v>0</v>
      </c>
      <c r="P93" s="4"/>
    </row>
    <row r="94" spans="1:16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16">
        <f>IF(SUM(F94:M94)&gt;$Q$1, "больше макс!", SUM(F94:M94))</f>
        <v>0</v>
      </c>
      <c r="O94" s="11">
        <f>N94/$Q$1</f>
        <v>0</v>
      </c>
      <c r="P94" s="4"/>
    </row>
    <row r="95" spans="1:16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16">
        <f>IF(SUM(F95:M95)&gt;$Q$1, "больше макс!", SUM(F95:M95))</f>
        <v>0</v>
      </c>
      <c r="O95" s="11">
        <f>N95/$Q$1</f>
        <v>0</v>
      </c>
      <c r="P95" s="4"/>
    </row>
    <row r="96" spans="1:16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16">
        <f>IF(SUM(F96:M96)&gt;$Q$1, "больше макс!", SUM(F96:M96))</f>
        <v>0</v>
      </c>
      <c r="O96" s="11">
        <f>N96/$Q$1</f>
        <v>0</v>
      </c>
      <c r="P96" s="4"/>
    </row>
    <row r="97" spans="1:16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16">
        <f>IF(SUM(F97:M97)&gt;$Q$1, "больше макс!", SUM(F97:M97))</f>
        <v>0</v>
      </c>
      <c r="O97" s="11">
        <f>N97/$Q$1</f>
        <v>0</v>
      </c>
      <c r="P97" s="4"/>
    </row>
    <row r="98" spans="1:16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16">
        <f>IF(SUM(F98:M98)&gt;$Q$1, "больше макс!", SUM(F98:M98))</f>
        <v>0</v>
      </c>
      <c r="O98" s="11">
        <f>N98/$Q$1</f>
        <v>0</v>
      </c>
      <c r="P98" s="4"/>
    </row>
  </sheetData>
  <sortState ref="A3:Q99">
    <sortCondition descending="1" ref="O2"/>
  </sortState>
  <mergeCells count="1">
    <mergeCell ref="A1:P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P4:P98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90" zoomScaleNormal="90" workbookViewId="0">
      <selection activeCell="D23" sqref="D23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6" style="7" bestFit="1" customWidth="1"/>
    <col min="7" max="7" width="4" style="7" bestFit="1" customWidth="1"/>
    <col min="8" max="13" width="4.7109375" style="7" bestFit="1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15">
        <v>58</v>
      </c>
    </row>
    <row r="2" spans="1:17" ht="22.5" x14ac:dyDescent="0.25">
      <c r="A2" s="21"/>
      <c r="B2" s="21"/>
      <c r="C2" s="21"/>
      <c r="D2" s="21" t="s">
        <v>42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5"/>
    </row>
    <row r="3" spans="1:17" ht="15.75" x14ac:dyDescent="0.25">
      <c r="A3" s="8" t="s">
        <v>7</v>
      </c>
      <c r="B3" s="8" t="s">
        <v>0</v>
      </c>
      <c r="C3" s="8" t="s">
        <v>1</v>
      </c>
      <c r="D3" s="8" t="s">
        <v>2</v>
      </c>
      <c r="E3" s="8" t="s">
        <v>3</v>
      </c>
      <c r="F3" s="9" t="s">
        <v>48</v>
      </c>
      <c r="G3" s="9" t="s">
        <v>35</v>
      </c>
      <c r="H3" s="9" t="s">
        <v>36</v>
      </c>
      <c r="I3" s="9" t="s">
        <v>37</v>
      </c>
      <c r="J3" s="9" t="s">
        <v>38</v>
      </c>
      <c r="K3" s="9" t="s">
        <v>39</v>
      </c>
      <c r="L3" s="9" t="s">
        <v>40</v>
      </c>
      <c r="M3" s="9" t="s">
        <v>41</v>
      </c>
      <c r="N3" s="10" t="s">
        <v>4</v>
      </c>
      <c r="O3" s="11" t="s">
        <v>5</v>
      </c>
      <c r="P3" s="10" t="s">
        <v>6</v>
      </c>
    </row>
    <row r="4" spans="1:17" ht="15" customHeight="1" x14ac:dyDescent="0.25">
      <c r="A4" s="17" t="s">
        <v>83</v>
      </c>
      <c r="B4" s="2">
        <v>5</v>
      </c>
      <c r="C4" s="2" t="s">
        <v>84</v>
      </c>
      <c r="D4" s="2" t="s">
        <v>143</v>
      </c>
      <c r="E4" s="2" t="s">
        <v>85</v>
      </c>
      <c r="F4" s="3">
        <v>20</v>
      </c>
      <c r="G4" s="3">
        <v>2</v>
      </c>
      <c r="H4" s="3">
        <v>3</v>
      </c>
      <c r="I4" s="3">
        <v>4</v>
      </c>
      <c r="J4" s="3">
        <v>4</v>
      </c>
      <c r="K4" s="3">
        <v>3</v>
      </c>
      <c r="L4" s="3">
        <v>10</v>
      </c>
      <c r="M4" s="3">
        <v>0</v>
      </c>
      <c r="N4" s="16">
        <f t="shared" ref="N4:N35" si="0">IF(SUM(F4:M4)&gt;$Q$1, "больше макс!", SUM(F4:M4))</f>
        <v>46</v>
      </c>
      <c r="O4" s="11">
        <f t="shared" ref="O4:O67" si="1">N4/$Q$1</f>
        <v>0.7931034482758621</v>
      </c>
      <c r="P4" s="4" t="s">
        <v>117</v>
      </c>
    </row>
    <row r="5" spans="1:17" ht="15" customHeight="1" x14ac:dyDescent="0.25">
      <c r="A5" s="18" t="s">
        <v>86</v>
      </c>
      <c r="B5" s="5">
        <v>4</v>
      </c>
      <c r="C5" s="5" t="s">
        <v>84</v>
      </c>
      <c r="D5" s="2" t="s">
        <v>143</v>
      </c>
      <c r="E5" s="5" t="s">
        <v>85</v>
      </c>
      <c r="F5" s="3">
        <v>24</v>
      </c>
      <c r="G5" s="3">
        <v>2</v>
      </c>
      <c r="H5" s="3">
        <v>3</v>
      </c>
      <c r="I5" s="3">
        <v>4</v>
      </c>
      <c r="J5" s="3">
        <v>4</v>
      </c>
      <c r="K5" s="3">
        <v>3</v>
      </c>
      <c r="L5" s="3">
        <v>0</v>
      </c>
      <c r="M5" s="3">
        <v>3</v>
      </c>
      <c r="N5" s="16">
        <f t="shared" si="0"/>
        <v>43</v>
      </c>
      <c r="O5" s="11">
        <f t="shared" si="1"/>
        <v>0.74137931034482762</v>
      </c>
      <c r="P5" s="4" t="s">
        <v>118</v>
      </c>
    </row>
    <row r="6" spans="1:17" ht="15" customHeight="1" x14ac:dyDescent="0.25">
      <c r="A6" s="17" t="s">
        <v>87</v>
      </c>
      <c r="B6" s="2">
        <v>1</v>
      </c>
      <c r="C6" s="2" t="s">
        <v>84</v>
      </c>
      <c r="D6" s="2" t="s">
        <v>143</v>
      </c>
      <c r="E6" s="2" t="s">
        <v>85</v>
      </c>
      <c r="F6" s="3">
        <v>22</v>
      </c>
      <c r="G6" s="3">
        <v>4</v>
      </c>
      <c r="H6" s="3">
        <v>5</v>
      </c>
      <c r="I6" s="3">
        <v>4</v>
      </c>
      <c r="J6" s="3">
        <v>2</v>
      </c>
      <c r="K6" s="3">
        <v>3</v>
      </c>
      <c r="L6" s="3">
        <v>0</v>
      </c>
      <c r="M6" s="3">
        <v>0</v>
      </c>
      <c r="N6" s="16">
        <f t="shared" si="0"/>
        <v>40</v>
      </c>
      <c r="O6" s="11">
        <f t="shared" si="1"/>
        <v>0.68965517241379315</v>
      </c>
      <c r="P6" s="4" t="s">
        <v>118</v>
      </c>
    </row>
    <row r="7" spans="1:17" ht="15" customHeight="1" x14ac:dyDescent="0.25">
      <c r="A7" s="17" t="s">
        <v>88</v>
      </c>
      <c r="B7" s="2">
        <v>14</v>
      </c>
      <c r="C7" s="2" t="s">
        <v>84</v>
      </c>
      <c r="D7" s="2" t="s">
        <v>143</v>
      </c>
      <c r="E7" s="2" t="s">
        <v>85</v>
      </c>
      <c r="F7" s="3">
        <v>22</v>
      </c>
      <c r="G7" s="3">
        <v>4</v>
      </c>
      <c r="H7" s="3">
        <v>3</v>
      </c>
      <c r="I7" s="3">
        <v>4</v>
      </c>
      <c r="J7" s="3">
        <v>4</v>
      </c>
      <c r="K7" s="3">
        <v>3</v>
      </c>
      <c r="L7" s="3">
        <v>0</v>
      </c>
      <c r="M7" s="3">
        <v>0</v>
      </c>
      <c r="N7" s="16">
        <f t="shared" si="0"/>
        <v>40</v>
      </c>
      <c r="O7" s="11">
        <f t="shared" si="1"/>
        <v>0.68965517241379315</v>
      </c>
      <c r="P7" s="4" t="s">
        <v>118</v>
      </c>
    </row>
    <row r="8" spans="1:17" ht="15" customHeight="1" x14ac:dyDescent="0.25">
      <c r="A8" s="18" t="s">
        <v>89</v>
      </c>
      <c r="B8" s="5">
        <v>3</v>
      </c>
      <c r="C8" s="5" t="s">
        <v>84</v>
      </c>
      <c r="D8" s="2" t="s">
        <v>143</v>
      </c>
      <c r="E8" s="5" t="s">
        <v>85</v>
      </c>
      <c r="F8" s="3">
        <v>22</v>
      </c>
      <c r="G8" s="3">
        <v>4</v>
      </c>
      <c r="H8" s="3">
        <v>3</v>
      </c>
      <c r="I8" s="3">
        <v>4</v>
      </c>
      <c r="J8" s="3">
        <v>6</v>
      </c>
      <c r="K8" s="3">
        <v>0</v>
      </c>
      <c r="L8" s="3">
        <v>0</v>
      </c>
      <c r="M8" s="3">
        <v>0</v>
      </c>
      <c r="N8" s="16">
        <f t="shared" si="0"/>
        <v>39</v>
      </c>
      <c r="O8" s="11">
        <f t="shared" si="1"/>
        <v>0.67241379310344829</v>
      </c>
      <c r="P8" s="4" t="s">
        <v>116</v>
      </c>
    </row>
    <row r="9" spans="1:17" ht="15" customHeight="1" x14ac:dyDescent="0.25">
      <c r="A9" s="18" t="s">
        <v>90</v>
      </c>
      <c r="B9" s="5">
        <v>8</v>
      </c>
      <c r="C9" s="5" t="s">
        <v>84</v>
      </c>
      <c r="D9" s="2" t="s">
        <v>143</v>
      </c>
      <c r="E9" s="5" t="s">
        <v>85</v>
      </c>
      <c r="F9" s="3">
        <v>22</v>
      </c>
      <c r="G9" s="3">
        <v>2</v>
      </c>
      <c r="H9" s="3">
        <v>2</v>
      </c>
      <c r="I9" s="3">
        <v>4</v>
      </c>
      <c r="J9" s="3">
        <v>6</v>
      </c>
      <c r="K9" s="3">
        <v>3</v>
      </c>
      <c r="L9" s="3">
        <v>0</v>
      </c>
      <c r="M9" s="3">
        <v>0</v>
      </c>
      <c r="N9" s="16">
        <f t="shared" si="0"/>
        <v>39</v>
      </c>
      <c r="O9" s="11">
        <f t="shared" si="1"/>
        <v>0.67241379310344829</v>
      </c>
      <c r="P9" s="4" t="s">
        <v>116</v>
      </c>
    </row>
    <row r="10" spans="1:17" ht="15" customHeight="1" x14ac:dyDescent="0.25">
      <c r="A10" s="18" t="s">
        <v>91</v>
      </c>
      <c r="B10" s="5">
        <v>7</v>
      </c>
      <c r="C10" s="5" t="s">
        <v>84</v>
      </c>
      <c r="D10" s="2" t="s">
        <v>143</v>
      </c>
      <c r="E10" s="5" t="s">
        <v>85</v>
      </c>
      <c r="F10" s="3">
        <v>22</v>
      </c>
      <c r="G10" s="3">
        <v>4</v>
      </c>
      <c r="H10" s="3">
        <v>3</v>
      </c>
      <c r="I10" s="3">
        <v>4</v>
      </c>
      <c r="J10" s="3">
        <v>2</v>
      </c>
      <c r="K10" s="3">
        <v>3</v>
      </c>
      <c r="L10" s="3">
        <v>0</v>
      </c>
      <c r="M10" s="3">
        <v>0</v>
      </c>
      <c r="N10" s="16">
        <f t="shared" si="0"/>
        <v>38</v>
      </c>
      <c r="O10" s="11">
        <f t="shared" si="1"/>
        <v>0.65517241379310343</v>
      </c>
      <c r="P10" s="4" t="s">
        <v>116</v>
      </c>
    </row>
    <row r="11" spans="1:17" ht="15" customHeight="1" x14ac:dyDescent="0.25">
      <c r="A11" s="18" t="s">
        <v>92</v>
      </c>
      <c r="B11" s="5">
        <v>6</v>
      </c>
      <c r="C11" s="5" t="s">
        <v>84</v>
      </c>
      <c r="D11" s="2" t="s">
        <v>143</v>
      </c>
      <c r="E11" s="5" t="s">
        <v>85</v>
      </c>
      <c r="F11" s="3">
        <v>24</v>
      </c>
      <c r="G11" s="3">
        <v>2</v>
      </c>
      <c r="H11" s="3">
        <v>2</v>
      </c>
      <c r="I11" s="3">
        <v>4</v>
      </c>
      <c r="J11" s="3">
        <v>2</v>
      </c>
      <c r="K11" s="3">
        <v>3</v>
      </c>
      <c r="L11" s="3">
        <v>0</v>
      </c>
      <c r="M11" s="3">
        <v>0</v>
      </c>
      <c r="N11" s="16">
        <f t="shared" si="0"/>
        <v>37</v>
      </c>
      <c r="O11" s="11">
        <f t="shared" si="1"/>
        <v>0.63793103448275867</v>
      </c>
      <c r="P11" s="4" t="s">
        <v>116</v>
      </c>
    </row>
    <row r="12" spans="1:17" ht="15" customHeight="1" x14ac:dyDescent="0.25">
      <c r="A12" s="17" t="s">
        <v>93</v>
      </c>
      <c r="B12" s="2">
        <v>12</v>
      </c>
      <c r="C12" s="2" t="s">
        <v>84</v>
      </c>
      <c r="D12" s="2" t="s">
        <v>143</v>
      </c>
      <c r="E12" s="2" t="s">
        <v>85</v>
      </c>
      <c r="F12" s="3">
        <v>24</v>
      </c>
      <c r="G12" s="3">
        <v>1</v>
      </c>
      <c r="H12" s="3">
        <v>3</v>
      </c>
      <c r="I12" s="3">
        <v>4</v>
      </c>
      <c r="J12" s="3">
        <v>1</v>
      </c>
      <c r="K12" s="3">
        <v>0</v>
      </c>
      <c r="L12" s="3">
        <v>0</v>
      </c>
      <c r="M12" s="3">
        <v>3</v>
      </c>
      <c r="N12" s="16">
        <f t="shared" si="0"/>
        <v>36</v>
      </c>
      <c r="O12" s="11">
        <f t="shared" si="1"/>
        <v>0.62068965517241381</v>
      </c>
      <c r="P12" s="4" t="s">
        <v>116</v>
      </c>
    </row>
    <row r="13" spans="1:17" ht="15" customHeight="1" x14ac:dyDescent="0.25">
      <c r="A13" s="18" t="s">
        <v>94</v>
      </c>
      <c r="B13" s="5">
        <v>11</v>
      </c>
      <c r="C13" s="5" t="s">
        <v>84</v>
      </c>
      <c r="D13" s="2" t="s">
        <v>143</v>
      </c>
      <c r="E13" s="5" t="s">
        <v>85</v>
      </c>
      <c r="F13" s="3">
        <v>18</v>
      </c>
      <c r="G13" s="3">
        <v>4</v>
      </c>
      <c r="H13" s="3">
        <v>2</v>
      </c>
      <c r="I13" s="3">
        <v>2</v>
      </c>
      <c r="J13" s="3">
        <v>2</v>
      </c>
      <c r="K13" s="3">
        <v>3</v>
      </c>
      <c r="L13" s="3">
        <v>0</v>
      </c>
      <c r="M13" s="3">
        <v>0</v>
      </c>
      <c r="N13" s="16">
        <f t="shared" si="0"/>
        <v>31</v>
      </c>
      <c r="O13" s="11">
        <f t="shared" si="1"/>
        <v>0.53448275862068961</v>
      </c>
      <c r="P13" s="4" t="s">
        <v>116</v>
      </c>
    </row>
    <row r="14" spans="1:17" ht="15" customHeight="1" x14ac:dyDescent="0.25">
      <c r="A14" s="18" t="s">
        <v>95</v>
      </c>
      <c r="B14" s="5">
        <v>2</v>
      </c>
      <c r="C14" s="5" t="s">
        <v>99</v>
      </c>
      <c r="D14" s="2" t="s">
        <v>143</v>
      </c>
      <c r="E14" s="5" t="s">
        <v>100</v>
      </c>
      <c r="F14" s="3">
        <v>18</v>
      </c>
      <c r="G14" s="3">
        <v>2</v>
      </c>
      <c r="H14" s="3">
        <v>5</v>
      </c>
      <c r="I14" s="3">
        <v>1</v>
      </c>
      <c r="J14" s="3">
        <v>1</v>
      </c>
      <c r="K14" s="3">
        <v>0</v>
      </c>
      <c r="L14" s="3">
        <v>0</v>
      </c>
      <c r="M14" s="3">
        <v>0</v>
      </c>
      <c r="N14" s="16">
        <f t="shared" si="0"/>
        <v>27</v>
      </c>
      <c r="O14" s="11">
        <f t="shared" si="1"/>
        <v>0.46551724137931033</v>
      </c>
      <c r="P14" s="4" t="s">
        <v>116</v>
      </c>
    </row>
    <row r="15" spans="1:17" ht="15" customHeight="1" x14ac:dyDescent="0.25">
      <c r="A15" s="18" t="s">
        <v>98</v>
      </c>
      <c r="B15" s="5">
        <v>9</v>
      </c>
      <c r="C15" s="5" t="s">
        <v>99</v>
      </c>
      <c r="D15" s="2" t="s">
        <v>143</v>
      </c>
      <c r="E15" s="5" t="s">
        <v>100</v>
      </c>
      <c r="F15" s="3">
        <v>16</v>
      </c>
      <c r="G15" s="3">
        <v>1</v>
      </c>
      <c r="H15" s="3">
        <v>5</v>
      </c>
      <c r="I15" s="3">
        <v>1</v>
      </c>
      <c r="J15" s="3">
        <v>1</v>
      </c>
      <c r="K15" s="3">
        <v>0</v>
      </c>
      <c r="L15" s="3">
        <v>0</v>
      </c>
      <c r="M15" s="3">
        <v>0</v>
      </c>
      <c r="N15" s="16">
        <f t="shared" si="0"/>
        <v>24</v>
      </c>
      <c r="O15" s="11">
        <f t="shared" si="1"/>
        <v>0.41379310344827586</v>
      </c>
      <c r="P15" s="4" t="s">
        <v>116</v>
      </c>
    </row>
    <row r="16" spans="1:17" ht="15" customHeight="1" x14ac:dyDescent="0.25">
      <c r="A16" s="18" t="s">
        <v>101</v>
      </c>
      <c r="B16" s="5">
        <v>13</v>
      </c>
      <c r="C16" s="5" t="s">
        <v>84</v>
      </c>
      <c r="D16" s="2" t="s">
        <v>143</v>
      </c>
      <c r="E16" s="5" t="s">
        <v>85</v>
      </c>
      <c r="F16" s="3">
        <v>10</v>
      </c>
      <c r="G16" s="3">
        <v>1</v>
      </c>
      <c r="H16" s="3">
        <v>1</v>
      </c>
      <c r="I16" s="3">
        <v>1</v>
      </c>
      <c r="J16" s="3">
        <v>2</v>
      </c>
      <c r="K16" s="3">
        <v>0</v>
      </c>
      <c r="L16" s="3">
        <v>0</v>
      </c>
      <c r="M16" s="3">
        <v>0</v>
      </c>
      <c r="N16" s="16">
        <f t="shared" si="0"/>
        <v>15</v>
      </c>
      <c r="O16" s="11">
        <f t="shared" si="1"/>
        <v>0.25862068965517243</v>
      </c>
      <c r="P16" s="4" t="s">
        <v>116</v>
      </c>
    </row>
    <row r="17" spans="1:16" ht="15" customHeight="1" x14ac:dyDescent="0.25">
      <c r="A17" s="18" t="s">
        <v>102</v>
      </c>
      <c r="B17" s="5">
        <v>10</v>
      </c>
      <c r="C17" s="5" t="s">
        <v>84</v>
      </c>
      <c r="D17" s="2" t="s">
        <v>143</v>
      </c>
      <c r="E17" s="5" t="s">
        <v>85</v>
      </c>
      <c r="F17" s="3">
        <v>6</v>
      </c>
      <c r="G17" s="3">
        <v>0</v>
      </c>
      <c r="H17" s="3">
        <v>1</v>
      </c>
      <c r="I17" s="3">
        <v>2</v>
      </c>
      <c r="J17" s="3">
        <v>0</v>
      </c>
      <c r="K17" s="3">
        <v>0</v>
      </c>
      <c r="L17" s="3">
        <v>0</v>
      </c>
      <c r="M17" s="3">
        <v>0</v>
      </c>
      <c r="N17" s="16">
        <f t="shared" si="0"/>
        <v>9</v>
      </c>
      <c r="O17" s="11">
        <f t="shared" si="1"/>
        <v>0.15517241379310345</v>
      </c>
      <c r="P17" s="4" t="s">
        <v>116</v>
      </c>
    </row>
    <row r="18" spans="1:16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16">
        <f t="shared" si="0"/>
        <v>0</v>
      </c>
      <c r="O18" s="11">
        <f t="shared" si="1"/>
        <v>0</v>
      </c>
      <c r="P18" s="4"/>
    </row>
    <row r="19" spans="1:16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16">
        <f t="shared" si="0"/>
        <v>0</v>
      </c>
      <c r="O19" s="11">
        <f t="shared" si="1"/>
        <v>0</v>
      </c>
      <c r="P19" s="4"/>
    </row>
    <row r="20" spans="1:16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16">
        <f t="shared" si="0"/>
        <v>0</v>
      </c>
      <c r="O20" s="11">
        <f t="shared" si="1"/>
        <v>0</v>
      </c>
      <c r="P20" s="4"/>
    </row>
    <row r="21" spans="1:16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16">
        <f t="shared" si="0"/>
        <v>0</v>
      </c>
      <c r="O21" s="11">
        <f t="shared" si="1"/>
        <v>0</v>
      </c>
      <c r="P21" s="4"/>
    </row>
    <row r="22" spans="1:16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16">
        <f t="shared" si="0"/>
        <v>0</v>
      </c>
      <c r="O22" s="11">
        <f t="shared" si="1"/>
        <v>0</v>
      </c>
      <c r="P22" s="4"/>
    </row>
    <row r="23" spans="1:16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16">
        <f t="shared" si="0"/>
        <v>0</v>
      </c>
      <c r="O23" s="11">
        <f t="shared" si="1"/>
        <v>0</v>
      </c>
      <c r="P23" s="4"/>
    </row>
    <row r="24" spans="1:16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16">
        <f t="shared" si="0"/>
        <v>0</v>
      </c>
      <c r="O24" s="11">
        <f t="shared" si="1"/>
        <v>0</v>
      </c>
      <c r="P24" s="4"/>
    </row>
    <row r="25" spans="1:16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16">
        <f t="shared" si="0"/>
        <v>0</v>
      </c>
      <c r="O25" s="11">
        <f t="shared" si="1"/>
        <v>0</v>
      </c>
      <c r="P25" s="4"/>
    </row>
    <row r="26" spans="1:16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16">
        <f t="shared" si="0"/>
        <v>0</v>
      </c>
      <c r="O26" s="11">
        <f t="shared" si="1"/>
        <v>0</v>
      </c>
      <c r="P26" s="4"/>
    </row>
    <row r="27" spans="1:16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16">
        <f t="shared" si="0"/>
        <v>0</v>
      </c>
      <c r="O27" s="11">
        <f t="shared" si="1"/>
        <v>0</v>
      </c>
      <c r="P27" s="4"/>
    </row>
    <row r="28" spans="1:16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16">
        <f t="shared" si="0"/>
        <v>0</v>
      </c>
      <c r="O28" s="11">
        <f t="shared" si="1"/>
        <v>0</v>
      </c>
      <c r="P28" s="4"/>
    </row>
    <row r="29" spans="1:16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16">
        <f t="shared" si="0"/>
        <v>0</v>
      </c>
      <c r="O29" s="11">
        <f t="shared" si="1"/>
        <v>0</v>
      </c>
      <c r="P29" s="4"/>
    </row>
    <row r="30" spans="1:16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16">
        <f t="shared" si="0"/>
        <v>0</v>
      </c>
      <c r="O30" s="11">
        <f t="shared" si="1"/>
        <v>0</v>
      </c>
      <c r="P30" s="4"/>
    </row>
    <row r="31" spans="1:16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16">
        <f t="shared" si="0"/>
        <v>0</v>
      </c>
      <c r="O31" s="11">
        <f t="shared" si="1"/>
        <v>0</v>
      </c>
      <c r="P31" s="4"/>
    </row>
    <row r="32" spans="1:16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16">
        <f t="shared" si="0"/>
        <v>0</v>
      </c>
      <c r="O32" s="11">
        <f t="shared" si="1"/>
        <v>0</v>
      </c>
      <c r="P32" s="4"/>
    </row>
    <row r="33" spans="1:16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16">
        <f t="shared" si="0"/>
        <v>0</v>
      </c>
      <c r="O33" s="11">
        <f t="shared" si="1"/>
        <v>0</v>
      </c>
      <c r="P33" s="4"/>
    </row>
    <row r="34" spans="1:16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16">
        <f t="shared" si="0"/>
        <v>0</v>
      </c>
      <c r="O34" s="11">
        <f t="shared" si="1"/>
        <v>0</v>
      </c>
      <c r="P34" s="4"/>
    </row>
    <row r="35" spans="1:16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16">
        <f t="shared" si="0"/>
        <v>0</v>
      </c>
      <c r="O35" s="11">
        <f t="shared" si="1"/>
        <v>0</v>
      </c>
      <c r="P35" s="4"/>
    </row>
    <row r="36" spans="1:16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16">
        <f t="shared" ref="N36:N67" si="2">IF(SUM(F36:M36)&gt;$Q$1, "больше макс!", SUM(F36:M36))</f>
        <v>0</v>
      </c>
      <c r="O36" s="11">
        <f t="shared" si="1"/>
        <v>0</v>
      </c>
      <c r="P36" s="4"/>
    </row>
    <row r="37" spans="1:16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16">
        <f t="shared" si="2"/>
        <v>0</v>
      </c>
      <c r="O37" s="11">
        <f t="shared" si="1"/>
        <v>0</v>
      </c>
      <c r="P37" s="4"/>
    </row>
    <row r="38" spans="1:16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16">
        <f t="shared" si="2"/>
        <v>0</v>
      </c>
      <c r="O38" s="11">
        <f t="shared" si="1"/>
        <v>0</v>
      </c>
      <c r="P38" s="4"/>
    </row>
    <row r="39" spans="1:16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16">
        <f t="shared" si="2"/>
        <v>0</v>
      </c>
      <c r="O39" s="11">
        <f t="shared" si="1"/>
        <v>0</v>
      </c>
      <c r="P39" s="4"/>
    </row>
    <row r="40" spans="1:16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16">
        <f t="shared" si="2"/>
        <v>0</v>
      </c>
      <c r="O40" s="11">
        <f t="shared" si="1"/>
        <v>0</v>
      </c>
      <c r="P40" s="4"/>
    </row>
    <row r="41" spans="1:16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16">
        <f t="shared" si="2"/>
        <v>0</v>
      </c>
      <c r="O41" s="11">
        <f t="shared" si="1"/>
        <v>0</v>
      </c>
      <c r="P41" s="4"/>
    </row>
    <row r="42" spans="1:16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16">
        <f t="shared" si="2"/>
        <v>0</v>
      </c>
      <c r="O42" s="11">
        <f t="shared" si="1"/>
        <v>0</v>
      </c>
      <c r="P42" s="4"/>
    </row>
    <row r="43" spans="1:16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16">
        <f t="shared" si="2"/>
        <v>0</v>
      </c>
      <c r="O43" s="11">
        <f t="shared" si="1"/>
        <v>0</v>
      </c>
      <c r="P43" s="4"/>
    </row>
    <row r="44" spans="1:16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16">
        <f t="shared" si="2"/>
        <v>0</v>
      </c>
      <c r="O44" s="11">
        <f t="shared" si="1"/>
        <v>0</v>
      </c>
      <c r="P44" s="4"/>
    </row>
    <row r="45" spans="1:16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16">
        <f t="shared" si="2"/>
        <v>0</v>
      </c>
      <c r="O45" s="11">
        <f t="shared" si="1"/>
        <v>0</v>
      </c>
      <c r="P45" s="4"/>
    </row>
    <row r="46" spans="1:16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16">
        <f t="shared" si="2"/>
        <v>0</v>
      </c>
      <c r="O46" s="11">
        <f t="shared" si="1"/>
        <v>0</v>
      </c>
      <c r="P46" s="4"/>
    </row>
    <row r="47" spans="1:16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16">
        <f t="shared" si="2"/>
        <v>0</v>
      </c>
      <c r="O47" s="11">
        <f t="shared" si="1"/>
        <v>0</v>
      </c>
      <c r="P47" s="4"/>
    </row>
    <row r="48" spans="1:16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16">
        <f t="shared" si="2"/>
        <v>0</v>
      </c>
      <c r="O48" s="11">
        <f t="shared" si="1"/>
        <v>0</v>
      </c>
      <c r="P48" s="4"/>
    </row>
    <row r="49" spans="1:16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16">
        <f t="shared" si="2"/>
        <v>0</v>
      </c>
      <c r="O49" s="11">
        <f t="shared" si="1"/>
        <v>0</v>
      </c>
      <c r="P49" s="4"/>
    </row>
    <row r="50" spans="1:16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16">
        <f t="shared" si="2"/>
        <v>0</v>
      </c>
      <c r="O50" s="11">
        <f t="shared" si="1"/>
        <v>0</v>
      </c>
      <c r="P50" s="4"/>
    </row>
    <row r="51" spans="1:16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16">
        <f t="shared" si="2"/>
        <v>0</v>
      </c>
      <c r="O51" s="11">
        <f t="shared" si="1"/>
        <v>0</v>
      </c>
      <c r="P51" s="4"/>
    </row>
    <row r="52" spans="1:16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16">
        <f t="shared" si="2"/>
        <v>0</v>
      </c>
      <c r="O52" s="11">
        <f t="shared" si="1"/>
        <v>0</v>
      </c>
      <c r="P52" s="4"/>
    </row>
    <row r="53" spans="1:16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16">
        <f t="shared" si="2"/>
        <v>0</v>
      </c>
      <c r="O53" s="11">
        <f t="shared" si="1"/>
        <v>0</v>
      </c>
      <c r="P53" s="4"/>
    </row>
    <row r="54" spans="1:16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16">
        <f t="shared" si="2"/>
        <v>0</v>
      </c>
      <c r="O54" s="11">
        <f t="shared" si="1"/>
        <v>0</v>
      </c>
      <c r="P54" s="4"/>
    </row>
    <row r="55" spans="1:16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16">
        <f t="shared" si="2"/>
        <v>0</v>
      </c>
      <c r="O55" s="11">
        <f t="shared" si="1"/>
        <v>0</v>
      </c>
      <c r="P55" s="4"/>
    </row>
    <row r="56" spans="1:16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16">
        <f t="shared" si="2"/>
        <v>0</v>
      </c>
      <c r="O56" s="11">
        <f t="shared" si="1"/>
        <v>0</v>
      </c>
      <c r="P56" s="4"/>
    </row>
    <row r="57" spans="1:16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16">
        <f t="shared" si="2"/>
        <v>0</v>
      </c>
      <c r="O57" s="11">
        <f t="shared" si="1"/>
        <v>0</v>
      </c>
      <c r="P57" s="4"/>
    </row>
    <row r="58" spans="1:16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16">
        <f t="shared" si="2"/>
        <v>0</v>
      </c>
      <c r="O58" s="11">
        <f t="shared" si="1"/>
        <v>0</v>
      </c>
      <c r="P58" s="4"/>
    </row>
    <row r="59" spans="1:16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16">
        <f t="shared" si="2"/>
        <v>0</v>
      </c>
      <c r="O59" s="11">
        <f t="shared" si="1"/>
        <v>0</v>
      </c>
      <c r="P59" s="4"/>
    </row>
    <row r="60" spans="1:16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16">
        <f t="shared" si="2"/>
        <v>0</v>
      </c>
      <c r="O60" s="11">
        <f t="shared" si="1"/>
        <v>0</v>
      </c>
      <c r="P60" s="4"/>
    </row>
    <row r="61" spans="1:16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16">
        <f t="shared" si="2"/>
        <v>0</v>
      </c>
      <c r="O61" s="11">
        <f t="shared" si="1"/>
        <v>0</v>
      </c>
      <c r="P61" s="4"/>
    </row>
    <row r="62" spans="1:16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16">
        <f t="shared" si="2"/>
        <v>0</v>
      </c>
      <c r="O62" s="11">
        <f t="shared" si="1"/>
        <v>0</v>
      </c>
      <c r="P62" s="4"/>
    </row>
    <row r="63" spans="1:16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16">
        <f t="shared" si="2"/>
        <v>0</v>
      </c>
      <c r="O63" s="11">
        <f t="shared" si="1"/>
        <v>0</v>
      </c>
      <c r="P63" s="4"/>
    </row>
    <row r="64" spans="1:16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16">
        <f t="shared" si="2"/>
        <v>0</v>
      </c>
      <c r="O64" s="11">
        <f t="shared" si="1"/>
        <v>0</v>
      </c>
      <c r="P64" s="4"/>
    </row>
    <row r="65" spans="1:16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16">
        <f t="shared" si="2"/>
        <v>0</v>
      </c>
      <c r="O65" s="11">
        <f t="shared" si="1"/>
        <v>0</v>
      </c>
      <c r="P65" s="4"/>
    </row>
    <row r="66" spans="1:16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16">
        <f t="shared" si="2"/>
        <v>0</v>
      </c>
      <c r="O66" s="11">
        <f t="shared" si="1"/>
        <v>0</v>
      </c>
      <c r="P66" s="4"/>
    </row>
    <row r="67" spans="1:16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16">
        <f t="shared" si="2"/>
        <v>0</v>
      </c>
      <c r="O67" s="11">
        <f t="shared" si="1"/>
        <v>0</v>
      </c>
      <c r="P67" s="4"/>
    </row>
    <row r="68" spans="1:16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16">
        <f t="shared" ref="N68:N99" si="3">IF(SUM(F68:M68)&gt;$Q$1, "больше макс!", SUM(F68:M68))</f>
        <v>0</v>
      </c>
      <c r="O68" s="11">
        <f t="shared" ref="O68:O99" si="4">N68/$Q$1</f>
        <v>0</v>
      </c>
      <c r="P68" s="4"/>
    </row>
    <row r="69" spans="1:16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16">
        <f t="shared" si="3"/>
        <v>0</v>
      </c>
      <c r="O69" s="11">
        <f t="shared" si="4"/>
        <v>0</v>
      </c>
      <c r="P69" s="4"/>
    </row>
    <row r="70" spans="1:16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16">
        <f t="shared" si="3"/>
        <v>0</v>
      </c>
      <c r="O70" s="11">
        <f t="shared" si="4"/>
        <v>0</v>
      </c>
      <c r="P70" s="4"/>
    </row>
    <row r="71" spans="1:16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16">
        <f t="shared" si="3"/>
        <v>0</v>
      </c>
      <c r="O71" s="11">
        <f t="shared" si="4"/>
        <v>0</v>
      </c>
      <c r="P71" s="4"/>
    </row>
    <row r="72" spans="1:16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16">
        <f t="shared" si="3"/>
        <v>0</v>
      </c>
      <c r="O72" s="11">
        <f t="shared" si="4"/>
        <v>0</v>
      </c>
      <c r="P72" s="4"/>
    </row>
    <row r="73" spans="1:16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16">
        <f t="shared" si="3"/>
        <v>0</v>
      </c>
      <c r="O73" s="11">
        <f t="shared" si="4"/>
        <v>0</v>
      </c>
      <c r="P73" s="4"/>
    </row>
    <row r="74" spans="1:16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16">
        <f t="shared" si="3"/>
        <v>0</v>
      </c>
      <c r="O74" s="11">
        <f t="shared" si="4"/>
        <v>0</v>
      </c>
      <c r="P74" s="4"/>
    </row>
    <row r="75" spans="1:16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16">
        <f t="shared" si="3"/>
        <v>0</v>
      </c>
      <c r="O75" s="11">
        <f t="shared" si="4"/>
        <v>0</v>
      </c>
      <c r="P75" s="4"/>
    </row>
    <row r="76" spans="1:16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16">
        <f t="shared" si="3"/>
        <v>0</v>
      </c>
      <c r="O76" s="11">
        <f t="shared" si="4"/>
        <v>0</v>
      </c>
      <c r="P76" s="4"/>
    </row>
    <row r="77" spans="1:16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16">
        <f t="shared" si="3"/>
        <v>0</v>
      </c>
      <c r="O77" s="11">
        <f t="shared" si="4"/>
        <v>0</v>
      </c>
      <c r="P77" s="4"/>
    </row>
    <row r="78" spans="1:16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16">
        <f t="shared" si="3"/>
        <v>0</v>
      </c>
      <c r="O78" s="11">
        <f t="shared" si="4"/>
        <v>0</v>
      </c>
      <c r="P78" s="4"/>
    </row>
    <row r="79" spans="1:16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16">
        <f t="shared" si="3"/>
        <v>0</v>
      </c>
      <c r="O79" s="11">
        <f t="shared" si="4"/>
        <v>0</v>
      </c>
      <c r="P79" s="4"/>
    </row>
    <row r="80" spans="1:16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16">
        <f t="shared" si="3"/>
        <v>0</v>
      </c>
      <c r="O80" s="11">
        <f t="shared" si="4"/>
        <v>0</v>
      </c>
      <c r="P80" s="4"/>
    </row>
    <row r="81" spans="1:16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16">
        <f t="shared" si="3"/>
        <v>0</v>
      </c>
      <c r="O81" s="11">
        <f t="shared" si="4"/>
        <v>0</v>
      </c>
      <c r="P81" s="4"/>
    </row>
    <row r="82" spans="1:16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16">
        <f t="shared" si="3"/>
        <v>0</v>
      </c>
      <c r="O82" s="11">
        <f t="shared" si="4"/>
        <v>0</v>
      </c>
      <c r="P82" s="4"/>
    </row>
    <row r="83" spans="1:16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16">
        <f t="shared" si="3"/>
        <v>0</v>
      </c>
      <c r="O83" s="11">
        <f t="shared" si="4"/>
        <v>0</v>
      </c>
      <c r="P83" s="4"/>
    </row>
    <row r="84" spans="1:16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16">
        <f t="shared" si="3"/>
        <v>0</v>
      </c>
      <c r="O84" s="11">
        <f t="shared" si="4"/>
        <v>0</v>
      </c>
      <c r="P84" s="4"/>
    </row>
    <row r="85" spans="1:16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16">
        <f t="shared" si="3"/>
        <v>0</v>
      </c>
      <c r="O85" s="11">
        <f t="shared" si="4"/>
        <v>0</v>
      </c>
      <c r="P85" s="4"/>
    </row>
    <row r="86" spans="1:16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16">
        <f t="shared" si="3"/>
        <v>0</v>
      </c>
      <c r="O86" s="11">
        <f t="shared" si="4"/>
        <v>0</v>
      </c>
      <c r="P86" s="4"/>
    </row>
    <row r="87" spans="1:16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16">
        <f t="shared" si="3"/>
        <v>0</v>
      </c>
      <c r="O87" s="11">
        <f t="shared" si="4"/>
        <v>0</v>
      </c>
      <c r="P87" s="4"/>
    </row>
    <row r="88" spans="1:16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16">
        <f t="shared" si="3"/>
        <v>0</v>
      </c>
      <c r="O88" s="11">
        <f t="shared" si="4"/>
        <v>0</v>
      </c>
      <c r="P88" s="4"/>
    </row>
    <row r="89" spans="1:16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16">
        <f t="shared" si="3"/>
        <v>0</v>
      </c>
      <c r="O89" s="11">
        <f t="shared" si="4"/>
        <v>0</v>
      </c>
      <c r="P89" s="4"/>
    </row>
    <row r="90" spans="1:16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16">
        <f t="shared" si="3"/>
        <v>0</v>
      </c>
      <c r="O90" s="11">
        <f t="shared" si="4"/>
        <v>0</v>
      </c>
      <c r="P90" s="4"/>
    </row>
    <row r="91" spans="1:16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16">
        <f t="shared" si="3"/>
        <v>0</v>
      </c>
      <c r="O91" s="11">
        <f t="shared" si="4"/>
        <v>0</v>
      </c>
      <c r="P91" s="4"/>
    </row>
    <row r="92" spans="1:16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16">
        <f t="shared" si="3"/>
        <v>0</v>
      </c>
      <c r="O92" s="11">
        <f t="shared" si="4"/>
        <v>0</v>
      </c>
      <c r="P92" s="4"/>
    </row>
    <row r="93" spans="1:16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16">
        <f t="shared" si="3"/>
        <v>0</v>
      </c>
      <c r="O93" s="11">
        <f t="shared" si="4"/>
        <v>0</v>
      </c>
      <c r="P93" s="4"/>
    </row>
    <row r="94" spans="1:16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16">
        <f t="shared" si="3"/>
        <v>0</v>
      </c>
      <c r="O94" s="11">
        <f t="shared" si="4"/>
        <v>0</v>
      </c>
      <c r="P94" s="4"/>
    </row>
    <row r="95" spans="1:16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16">
        <f t="shared" si="3"/>
        <v>0</v>
      </c>
      <c r="O95" s="11">
        <f t="shared" si="4"/>
        <v>0</v>
      </c>
      <c r="P95" s="4"/>
    </row>
    <row r="96" spans="1:16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16">
        <f t="shared" si="3"/>
        <v>0</v>
      </c>
      <c r="O96" s="11">
        <f t="shared" si="4"/>
        <v>0</v>
      </c>
      <c r="P96" s="4"/>
    </row>
    <row r="97" spans="1:16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16">
        <f t="shared" si="3"/>
        <v>0</v>
      </c>
      <c r="O97" s="11">
        <f t="shared" si="4"/>
        <v>0</v>
      </c>
      <c r="P97" s="4"/>
    </row>
    <row r="98" spans="1:16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16">
        <f t="shared" si="3"/>
        <v>0</v>
      </c>
      <c r="O98" s="11">
        <f t="shared" si="4"/>
        <v>0</v>
      </c>
      <c r="P98" s="4"/>
    </row>
    <row r="99" spans="1:16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16">
        <f t="shared" si="3"/>
        <v>0</v>
      </c>
      <c r="O99" s="11">
        <f t="shared" si="4"/>
        <v>0</v>
      </c>
      <c r="P99" s="4"/>
    </row>
  </sheetData>
  <mergeCells count="1">
    <mergeCell ref="A1:P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P4:P99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="90" zoomScaleNormal="90" workbookViewId="0">
      <selection activeCell="D20" sqref="D20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6" style="7" bestFit="1" customWidth="1"/>
    <col min="7" max="10" width="4.7109375" style="7" bestFit="1" customWidth="1"/>
    <col min="11" max="11" width="9.140625" style="1"/>
    <col min="12" max="12" width="10.85546875" style="1" customWidth="1"/>
    <col min="13" max="13" width="14.42578125" style="1" customWidth="1"/>
    <col min="14" max="16384" width="9.140625" style="1"/>
  </cols>
  <sheetData>
    <row r="1" spans="1:14" ht="22.5" x14ac:dyDescent="0.25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5">
        <v>67</v>
      </c>
    </row>
    <row r="2" spans="1:14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48</v>
      </c>
      <c r="G2" s="9" t="s">
        <v>37</v>
      </c>
      <c r="H2" s="9" t="s">
        <v>38</v>
      </c>
      <c r="I2" s="9" t="s">
        <v>39</v>
      </c>
      <c r="J2" s="9" t="s">
        <v>40</v>
      </c>
      <c r="K2" s="10" t="s">
        <v>4</v>
      </c>
      <c r="L2" s="11" t="s">
        <v>5</v>
      </c>
      <c r="M2" s="10" t="s">
        <v>6</v>
      </c>
    </row>
    <row r="3" spans="1:14" ht="15.75" x14ac:dyDescent="0.25">
      <c r="A3" s="12" t="s">
        <v>43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4" ht="15" customHeight="1" x14ac:dyDescent="0.25">
      <c r="A4" s="17" t="s">
        <v>103</v>
      </c>
      <c r="B4" s="2">
        <v>9</v>
      </c>
      <c r="C4" s="2" t="s">
        <v>104</v>
      </c>
      <c r="D4" s="2" t="s">
        <v>143</v>
      </c>
      <c r="E4" s="2" t="s">
        <v>85</v>
      </c>
      <c r="F4" s="3">
        <v>13</v>
      </c>
      <c r="G4" s="3">
        <v>6</v>
      </c>
      <c r="H4" s="3">
        <v>0</v>
      </c>
      <c r="I4" s="3">
        <v>0</v>
      </c>
      <c r="J4" s="3">
        <v>0</v>
      </c>
      <c r="K4" s="16">
        <f t="shared" ref="K4:K35" si="0">IF(SUM(F4:J4)&gt;$N$1, "больше макс!", SUM(F4:J4))</f>
        <v>19</v>
      </c>
      <c r="L4" s="11">
        <f t="shared" ref="L4:L67" si="1">K4/$N$1</f>
        <v>0.28358208955223879</v>
      </c>
      <c r="M4" s="4" t="s">
        <v>116</v>
      </c>
    </row>
    <row r="5" spans="1:14" ht="15" customHeight="1" x14ac:dyDescent="0.25">
      <c r="A5" s="18" t="s">
        <v>105</v>
      </c>
      <c r="B5" s="5">
        <v>8</v>
      </c>
      <c r="C5" s="5" t="s">
        <v>106</v>
      </c>
      <c r="D5" s="2" t="s">
        <v>143</v>
      </c>
      <c r="E5" s="5" t="s">
        <v>85</v>
      </c>
      <c r="F5" s="3">
        <v>14</v>
      </c>
      <c r="G5" s="3">
        <v>5</v>
      </c>
      <c r="H5" s="3">
        <v>0</v>
      </c>
      <c r="I5" s="3">
        <v>0</v>
      </c>
      <c r="J5" s="3">
        <v>0</v>
      </c>
      <c r="K5" s="16">
        <f t="shared" si="0"/>
        <v>19</v>
      </c>
      <c r="L5" s="11">
        <f t="shared" si="1"/>
        <v>0.28358208955223879</v>
      </c>
      <c r="M5" s="4" t="s">
        <v>116</v>
      </c>
    </row>
    <row r="6" spans="1:14" ht="15" customHeight="1" x14ac:dyDescent="0.25">
      <c r="A6" s="17" t="s">
        <v>107</v>
      </c>
      <c r="B6" s="2">
        <v>5</v>
      </c>
      <c r="C6" s="2" t="s">
        <v>106</v>
      </c>
      <c r="D6" s="2" t="s">
        <v>143</v>
      </c>
      <c r="E6" s="2" t="s">
        <v>85</v>
      </c>
      <c r="F6" s="3">
        <v>15</v>
      </c>
      <c r="G6" s="3">
        <v>3</v>
      </c>
      <c r="H6" s="3">
        <v>0</v>
      </c>
      <c r="I6" s="3">
        <v>0</v>
      </c>
      <c r="J6" s="3">
        <v>0</v>
      </c>
      <c r="K6" s="16">
        <f t="shared" si="0"/>
        <v>18</v>
      </c>
      <c r="L6" s="11">
        <f t="shared" si="1"/>
        <v>0.26865671641791045</v>
      </c>
      <c r="M6" s="4" t="s">
        <v>116</v>
      </c>
    </row>
    <row r="7" spans="1:14" ht="15" customHeight="1" x14ac:dyDescent="0.25">
      <c r="A7" s="17" t="s">
        <v>108</v>
      </c>
      <c r="B7" s="2">
        <v>7</v>
      </c>
      <c r="C7" s="2" t="s">
        <v>106</v>
      </c>
      <c r="D7" s="2" t="s">
        <v>143</v>
      </c>
      <c r="E7" s="2" t="s">
        <v>85</v>
      </c>
      <c r="F7" s="3">
        <v>10</v>
      </c>
      <c r="G7" s="3">
        <v>10</v>
      </c>
      <c r="H7" s="3">
        <v>0</v>
      </c>
      <c r="I7" s="3">
        <v>0</v>
      </c>
      <c r="J7" s="3">
        <v>0</v>
      </c>
      <c r="K7" s="16">
        <f t="shared" si="0"/>
        <v>20</v>
      </c>
      <c r="L7" s="11">
        <f t="shared" si="1"/>
        <v>0.29850746268656714</v>
      </c>
      <c r="M7" s="4" t="s">
        <v>116</v>
      </c>
    </row>
    <row r="8" spans="1:14" ht="15" customHeight="1" x14ac:dyDescent="0.25">
      <c r="A8" s="18" t="s">
        <v>109</v>
      </c>
      <c r="B8" s="5">
        <v>4</v>
      </c>
      <c r="C8" s="5" t="s">
        <v>104</v>
      </c>
      <c r="D8" s="2" t="s">
        <v>143</v>
      </c>
      <c r="E8" s="5" t="s">
        <v>85</v>
      </c>
      <c r="F8" s="3">
        <v>14</v>
      </c>
      <c r="G8" s="3">
        <v>3</v>
      </c>
      <c r="H8" s="3">
        <v>0</v>
      </c>
      <c r="I8" s="3">
        <v>0</v>
      </c>
      <c r="J8" s="3">
        <v>0</v>
      </c>
      <c r="K8" s="16">
        <f t="shared" si="0"/>
        <v>17</v>
      </c>
      <c r="L8" s="11">
        <f t="shared" si="1"/>
        <v>0.2537313432835821</v>
      </c>
      <c r="M8" s="4" t="s">
        <v>116</v>
      </c>
    </row>
    <row r="9" spans="1:14" ht="15" customHeight="1" x14ac:dyDescent="0.25">
      <c r="A9" s="18" t="s">
        <v>110</v>
      </c>
      <c r="B9" s="5">
        <v>6</v>
      </c>
      <c r="C9" s="5" t="s">
        <v>106</v>
      </c>
      <c r="D9" s="2" t="s">
        <v>143</v>
      </c>
      <c r="E9" s="5" t="s">
        <v>85</v>
      </c>
      <c r="F9" s="3">
        <v>7</v>
      </c>
      <c r="G9" s="3">
        <v>7</v>
      </c>
      <c r="H9" s="3">
        <v>0</v>
      </c>
      <c r="I9" s="3">
        <v>0</v>
      </c>
      <c r="J9" s="3">
        <v>3</v>
      </c>
      <c r="K9" s="16">
        <f t="shared" si="0"/>
        <v>17</v>
      </c>
      <c r="L9" s="11">
        <f t="shared" si="1"/>
        <v>0.2537313432835821</v>
      </c>
      <c r="M9" s="4" t="s">
        <v>116</v>
      </c>
    </row>
    <row r="10" spans="1:14" ht="15" customHeight="1" x14ac:dyDescent="0.25">
      <c r="A10" s="18" t="s">
        <v>111</v>
      </c>
      <c r="B10" s="5">
        <v>2</v>
      </c>
      <c r="C10" s="5" t="s">
        <v>106</v>
      </c>
      <c r="D10" s="2" t="s">
        <v>143</v>
      </c>
      <c r="E10" s="5" t="s">
        <v>85</v>
      </c>
      <c r="F10" s="3">
        <v>9</v>
      </c>
      <c r="G10" s="3">
        <v>6</v>
      </c>
      <c r="H10" s="3">
        <v>0</v>
      </c>
      <c r="I10" s="3">
        <v>0</v>
      </c>
      <c r="J10" s="3">
        <v>0</v>
      </c>
      <c r="K10" s="16">
        <f t="shared" si="0"/>
        <v>15</v>
      </c>
      <c r="L10" s="11">
        <f t="shared" si="1"/>
        <v>0.22388059701492538</v>
      </c>
      <c r="M10" s="4" t="s">
        <v>116</v>
      </c>
    </row>
    <row r="11" spans="1:14" ht="15" customHeight="1" x14ac:dyDescent="0.25">
      <c r="A11" s="18" t="s">
        <v>112</v>
      </c>
      <c r="B11" s="5">
        <v>3</v>
      </c>
      <c r="C11" s="5" t="s">
        <v>106</v>
      </c>
      <c r="D11" s="2" t="s">
        <v>143</v>
      </c>
      <c r="E11" s="5" t="s">
        <v>85</v>
      </c>
      <c r="F11" s="3">
        <v>10</v>
      </c>
      <c r="G11" s="3">
        <v>2</v>
      </c>
      <c r="H11" s="3">
        <v>0</v>
      </c>
      <c r="I11" s="3">
        <v>0</v>
      </c>
      <c r="J11" s="3">
        <v>0</v>
      </c>
      <c r="K11" s="16">
        <f t="shared" si="0"/>
        <v>12</v>
      </c>
      <c r="L11" s="11">
        <f t="shared" si="1"/>
        <v>0.17910447761194029</v>
      </c>
      <c r="M11" s="4" t="s">
        <v>116</v>
      </c>
    </row>
    <row r="12" spans="1:14" ht="15" customHeight="1" x14ac:dyDescent="0.25">
      <c r="A12" s="17" t="s">
        <v>113</v>
      </c>
      <c r="B12" s="2">
        <v>10</v>
      </c>
      <c r="C12" s="2" t="s">
        <v>106</v>
      </c>
      <c r="D12" s="2" t="s">
        <v>143</v>
      </c>
      <c r="E12" s="2" t="s">
        <v>85</v>
      </c>
      <c r="F12" s="3">
        <v>7</v>
      </c>
      <c r="G12" s="3">
        <v>5</v>
      </c>
      <c r="H12" s="3">
        <v>0</v>
      </c>
      <c r="I12" s="3">
        <v>0</v>
      </c>
      <c r="J12" s="3">
        <v>0</v>
      </c>
      <c r="K12" s="16">
        <f t="shared" si="0"/>
        <v>12</v>
      </c>
      <c r="L12" s="11">
        <f t="shared" si="1"/>
        <v>0.17910447761194029</v>
      </c>
      <c r="M12" s="4" t="s">
        <v>116</v>
      </c>
    </row>
    <row r="13" spans="1:14" ht="15" customHeight="1" x14ac:dyDescent="0.25">
      <c r="A13" s="18" t="s">
        <v>114</v>
      </c>
      <c r="B13" s="5">
        <v>11</v>
      </c>
      <c r="C13" s="5" t="s">
        <v>104</v>
      </c>
      <c r="D13" s="2" t="s">
        <v>143</v>
      </c>
      <c r="E13" s="5" t="s">
        <v>85</v>
      </c>
      <c r="F13" s="3">
        <v>6</v>
      </c>
      <c r="G13" s="3">
        <v>6</v>
      </c>
      <c r="H13" s="3">
        <v>0</v>
      </c>
      <c r="I13" s="3">
        <v>0</v>
      </c>
      <c r="J13" s="3">
        <v>0</v>
      </c>
      <c r="K13" s="16">
        <f t="shared" si="0"/>
        <v>12</v>
      </c>
      <c r="L13" s="11">
        <f t="shared" si="1"/>
        <v>0.17910447761194029</v>
      </c>
      <c r="M13" s="4" t="s">
        <v>116</v>
      </c>
    </row>
    <row r="14" spans="1:14" ht="15" customHeight="1" x14ac:dyDescent="0.25">
      <c r="A14" s="18" t="s">
        <v>115</v>
      </c>
      <c r="B14" s="5">
        <v>1</v>
      </c>
      <c r="C14" s="5" t="s">
        <v>104</v>
      </c>
      <c r="D14" s="2" t="s">
        <v>143</v>
      </c>
      <c r="E14" s="5" t="s">
        <v>85</v>
      </c>
      <c r="F14" s="3">
        <v>7</v>
      </c>
      <c r="G14" s="3">
        <v>0</v>
      </c>
      <c r="H14" s="3">
        <v>0</v>
      </c>
      <c r="I14" s="3">
        <v>0</v>
      </c>
      <c r="J14" s="3">
        <v>0</v>
      </c>
      <c r="K14" s="16">
        <f t="shared" si="0"/>
        <v>7</v>
      </c>
      <c r="L14" s="11">
        <f t="shared" si="1"/>
        <v>0.1044776119402985</v>
      </c>
      <c r="M14" s="4" t="s">
        <v>116</v>
      </c>
    </row>
    <row r="15" spans="1:14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16">
        <f t="shared" si="0"/>
        <v>0</v>
      </c>
      <c r="L15" s="11">
        <f t="shared" si="1"/>
        <v>0</v>
      </c>
      <c r="M15" s="4"/>
    </row>
    <row r="16" spans="1:14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16">
        <f t="shared" si="0"/>
        <v>0</v>
      </c>
      <c r="L16" s="11">
        <f t="shared" si="1"/>
        <v>0</v>
      </c>
      <c r="M16" s="4"/>
    </row>
    <row r="17" spans="1:13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16">
        <f t="shared" si="0"/>
        <v>0</v>
      </c>
      <c r="L17" s="11">
        <f t="shared" si="1"/>
        <v>0</v>
      </c>
      <c r="M17" s="4"/>
    </row>
    <row r="18" spans="1:13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16">
        <f t="shared" si="0"/>
        <v>0</v>
      </c>
      <c r="L18" s="11">
        <f t="shared" si="1"/>
        <v>0</v>
      </c>
      <c r="M18" s="4"/>
    </row>
    <row r="19" spans="1:13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16">
        <f t="shared" si="0"/>
        <v>0</v>
      </c>
      <c r="L19" s="11">
        <f t="shared" si="1"/>
        <v>0</v>
      </c>
      <c r="M19" s="4"/>
    </row>
    <row r="20" spans="1:13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16">
        <f t="shared" si="0"/>
        <v>0</v>
      </c>
      <c r="L20" s="11">
        <f t="shared" si="1"/>
        <v>0</v>
      </c>
      <c r="M20" s="4"/>
    </row>
    <row r="21" spans="1:13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16">
        <f t="shared" si="0"/>
        <v>0</v>
      </c>
      <c r="L21" s="11">
        <f t="shared" si="1"/>
        <v>0</v>
      </c>
      <c r="M21" s="4"/>
    </row>
    <row r="22" spans="1:13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16">
        <f t="shared" si="0"/>
        <v>0</v>
      </c>
      <c r="L22" s="11">
        <f t="shared" si="1"/>
        <v>0</v>
      </c>
      <c r="M22" s="4"/>
    </row>
    <row r="23" spans="1:13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16">
        <f t="shared" si="0"/>
        <v>0</v>
      </c>
      <c r="L23" s="11">
        <f t="shared" si="1"/>
        <v>0</v>
      </c>
      <c r="M23" s="4"/>
    </row>
    <row r="24" spans="1:13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16">
        <f t="shared" si="0"/>
        <v>0</v>
      </c>
      <c r="L24" s="11">
        <f t="shared" si="1"/>
        <v>0</v>
      </c>
      <c r="M24" s="4"/>
    </row>
    <row r="25" spans="1:13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16">
        <f t="shared" si="0"/>
        <v>0</v>
      </c>
      <c r="L25" s="11">
        <f t="shared" si="1"/>
        <v>0</v>
      </c>
      <c r="M25" s="4"/>
    </row>
    <row r="26" spans="1:13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16">
        <f t="shared" si="0"/>
        <v>0</v>
      </c>
      <c r="L26" s="11">
        <f t="shared" si="1"/>
        <v>0</v>
      </c>
      <c r="M26" s="4"/>
    </row>
    <row r="27" spans="1:13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16">
        <f t="shared" si="0"/>
        <v>0</v>
      </c>
      <c r="L27" s="11">
        <f t="shared" si="1"/>
        <v>0</v>
      </c>
      <c r="M27" s="4"/>
    </row>
    <row r="28" spans="1:13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16">
        <f t="shared" si="0"/>
        <v>0</v>
      </c>
      <c r="L28" s="11">
        <f t="shared" si="1"/>
        <v>0</v>
      </c>
      <c r="M28" s="4"/>
    </row>
    <row r="29" spans="1:13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16">
        <f t="shared" si="0"/>
        <v>0</v>
      </c>
      <c r="L29" s="11">
        <f t="shared" si="1"/>
        <v>0</v>
      </c>
      <c r="M29" s="4"/>
    </row>
    <row r="30" spans="1:13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16">
        <f t="shared" si="0"/>
        <v>0</v>
      </c>
      <c r="L30" s="11">
        <f t="shared" si="1"/>
        <v>0</v>
      </c>
      <c r="M30" s="4"/>
    </row>
    <row r="31" spans="1:13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16">
        <f t="shared" si="0"/>
        <v>0</v>
      </c>
      <c r="L31" s="11">
        <f t="shared" si="1"/>
        <v>0</v>
      </c>
      <c r="M31" s="4"/>
    </row>
    <row r="32" spans="1:13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16">
        <f t="shared" si="0"/>
        <v>0</v>
      </c>
      <c r="L32" s="11">
        <f t="shared" si="1"/>
        <v>0</v>
      </c>
      <c r="M32" s="4"/>
    </row>
    <row r="33" spans="1:13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16">
        <f t="shared" si="0"/>
        <v>0</v>
      </c>
      <c r="L33" s="11">
        <f t="shared" si="1"/>
        <v>0</v>
      </c>
      <c r="M33" s="4"/>
    </row>
    <row r="34" spans="1:13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16">
        <f t="shared" si="0"/>
        <v>0</v>
      </c>
      <c r="L34" s="11">
        <f t="shared" si="1"/>
        <v>0</v>
      </c>
      <c r="M34" s="4"/>
    </row>
    <row r="35" spans="1:13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16">
        <f t="shared" si="0"/>
        <v>0</v>
      </c>
      <c r="L35" s="11">
        <f t="shared" si="1"/>
        <v>0</v>
      </c>
      <c r="M35" s="4"/>
    </row>
    <row r="36" spans="1:13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16">
        <f t="shared" ref="K36:K67" si="2">IF(SUM(F36:J36)&gt;$N$1, "больше макс!", SUM(F36:J36))</f>
        <v>0</v>
      </c>
      <c r="L36" s="11">
        <f t="shared" si="1"/>
        <v>0</v>
      </c>
      <c r="M36" s="4"/>
    </row>
    <row r="37" spans="1:13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16">
        <f t="shared" si="2"/>
        <v>0</v>
      </c>
      <c r="L37" s="11">
        <f t="shared" si="1"/>
        <v>0</v>
      </c>
      <c r="M37" s="4"/>
    </row>
    <row r="38" spans="1:13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16">
        <f t="shared" si="2"/>
        <v>0</v>
      </c>
      <c r="L38" s="11">
        <f t="shared" si="1"/>
        <v>0</v>
      </c>
      <c r="M38" s="4"/>
    </row>
    <row r="39" spans="1:13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16">
        <f t="shared" si="2"/>
        <v>0</v>
      </c>
      <c r="L39" s="11">
        <f t="shared" si="1"/>
        <v>0</v>
      </c>
      <c r="M39" s="4"/>
    </row>
    <row r="40" spans="1:13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16">
        <f t="shared" si="2"/>
        <v>0</v>
      </c>
      <c r="L40" s="11">
        <f t="shared" si="1"/>
        <v>0</v>
      </c>
      <c r="M40" s="4"/>
    </row>
    <row r="41" spans="1:13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16">
        <f t="shared" si="2"/>
        <v>0</v>
      </c>
      <c r="L41" s="11">
        <f t="shared" si="1"/>
        <v>0</v>
      </c>
      <c r="M41" s="4"/>
    </row>
    <row r="42" spans="1:13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16">
        <f t="shared" si="2"/>
        <v>0</v>
      </c>
      <c r="L42" s="11">
        <f t="shared" si="1"/>
        <v>0</v>
      </c>
      <c r="M42" s="4"/>
    </row>
    <row r="43" spans="1:13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16">
        <f t="shared" si="2"/>
        <v>0</v>
      </c>
      <c r="L43" s="11">
        <f t="shared" si="1"/>
        <v>0</v>
      </c>
      <c r="M43" s="4"/>
    </row>
    <row r="44" spans="1:13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16">
        <f t="shared" si="2"/>
        <v>0</v>
      </c>
      <c r="L44" s="11">
        <f t="shared" si="1"/>
        <v>0</v>
      </c>
      <c r="M44" s="4"/>
    </row>
    <row r="45" spans="1:13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16">
        <f t="shared" si="2"/>
        <v>0</v>
      </c>
      <c r="L45" s="11">
        <f t="shared" si="1"/>
        <v>0</v>
      </c>
      <c r="M45" s="4"/>
    </row>
    <row r="46" spans="1:13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16">
        <f t="shared" si="2"/>
        <v>0</v>
      </c>
      <c r="L46" s="11">
        <f t="shared" si="1"/>
        <v>0</v>
      </c>
      <c r="M46" s="4"/>
    </row>
    <row r="47" spans="1:13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16">
        <f t="shared" si="2"/>
        <v>0</v>
      </c>
      <c r="L47" s="11">
        <f t="shared" si="1"/>
        <v>0</v>
      </c>
      <c r="M47" s="4"/>
    </row>
    <row r="48" spans="1:13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16">
        <f t="shared" si="2"/>
        <v>0</v>
      </c>
      <c r="L48" s="11">
        <f t="shared" si="1"/>
        <v>0</v>
      </c>
      <c r="M48" s="4"/>
    </row>
    <row r="49" spans="1:13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16">
        <f t="shared" si="2"/>
        <v>0</v>
      </c>
      <c r="L49" s="11">
        <f t="shared" si="1"/>
        <v>0</v>
      </c>
      <c r="M49" s="4"/>
    </row>
    <row r="50" spans="1:13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16">
        <f t="shared" si="2"/>
        <v>0</v>
      </c>
      <c r="L50" s="11">
        <f t="shared" si="1"/>
        <v>0</v>
      </c>
      <c r="M50" s="4"/>
    </row>
    <row r="51" spans="1:13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16">
        <f t="shared" si="2"/>
        <v>0</v>
      </c>
      <c r="L51" s="11">
        <f t="shared" si="1"/>
        <v>0</v>
      </c>
      <c r="M51" s="4"/>
    </row>
    <row r="52" spans="1:13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16">
        <f t="shared" si="2"/>
        <v>0</v>
      </c>
      <c r="L52" s="11">
        <f t="shared" si="1"/>
        <v>0</v>
      </c>
      <c r="M52" s="4"/>
    </row>
    <row r="53" spans="1:13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16">
        <f t="shared" si="2"/>
        <v>0</v>
      </c>
      <c r="L53" s="11">
        <f t="shared" si="1"/>
        <v>0</v>
      </c>
      <c r="M53" s="4"/>
    </row>
    <row r="54" spans="1:13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16">
        <f t="shared" si="2"/>
        <v>0</v>
      </c>
      <c r="L54" s="11">
        <f t="shared" si="1"/>
        <v>0</v>
      </c>
      <c r="M54" s="4"/>
    </row>
    <row r="55" spans="1:13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16">
        <f t="shared" si="2"/>
        <v>0</v>
      </c>
      <c r="L55" s="11">
        <f t="shared" si="1"/>
        <v>0</v>
      </c>
      <c r="M55" s="4"/>
    </row>
    <row r="56" spans="1:13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16">
        <f t="shared" si="2"/>
        <v>0</v>
      </c>
      <c r="L56" s="11">
        <f t="shared" si="1"/>
        <v>0</v>
      </c>
      <c r="M56" s="4"/>
    </row>
    <row r="57" spans="1:13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16">
        <f t="shared" si="2"/>
        <v>0</v>
      </c>
      <c r="L57" s="11">
        <f t="shared" si="1"/>
        <v>0</v>
      </c>
      <c r="M57" s="4"/>
    </row>
    <row r="58" spans="1:13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16">
        <f t="shared" si="2"/>
        <v>0</v>
      </c>
      <c r="L58" s="11">
        <f t="shared" si="1"/>
        <v>0</v>
      </c>
      <c r="M58" s="4"/>
    </row>
    <row r="59" spans="1:13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16">
        <f t="shared" si="2"/>
        <v>0</v>
      </c>
      <c r="L59" s="11">
        <f t="shared" si="1"/>
        <v>0</v>
      </c>
      <c r="M59" s="4"/>
    </row>
    <row r="60" spans="1:13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16">
        <f t="shared" si="2"/>
        <v>0</v>
      </c>
      <c r="L60" s="11">
        <f t="shared" si="1"/>
        <v>0</v>
      </c>
      <c r="M60" s="4"/>
    </row>
    <row r="61" spans="1:13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16">
        <f t="shared" si="2"/>
        <v>0</v>
      </c>
      <c r="L61" s="11">
        <f t="shared" si="1"/>
        <v>0</v>
      </c>
      <c r="M61" s="4"/>
    </row>
    <row r="62" spans="1:13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16">
        <f t="shared" si="2"/>
        <v>0</v>
      </c>
      <c r="L62" s="11">
        <f t="shared" si="1"/>
        <v>0</v>
      </c>
      <c r="M62" s="4"/>
    </row>
    <row r="63" spans="1:13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16">
        <f t="shared" si="2"/>
        <v>0</v>
      </c>
      <c r="L63" s="11">
        <f t="shared" si="1"/>
        <v>0</v>
      </c>
      <c r="M63" s="4"/>
    </row>
    <row r="64" spans="1:13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16">
        <f t="shared" si="2"/>
        <v>0</v>
      </c>
      <c r="L64" s="11">
        <f t="shared" si="1"/>
        <v>0</v>
      </c>
      <c r="M64" s="4"/>
    </row>
    <row r="65" spans="1:13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16">
        <f t="shared" si="2"/>
        <v>0</v>
      </c>
      <c r="L65" s="11">
        <f t="shared" si="1"/>
        <v>0</v>
      </c>
      <c r="M65" s="4"/>
    </row>
    <row r="66" spans="1:13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16">
        <f t="shared" si="2"/>
        <v>0</v>
      </c>
      <c r="L66" s="11">
        <f t="shared" si="1"/>
        <v>0</v>
      </c>
      <c r="M66" s="4"/>
    </row>
    <row r="67" spans="1:13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16">
        <f t="shared" si="2"/>
        <v>0</v>
      </c>
      <c r="L67" s="11">
        <f t="shared" si="1"/>
        <v>0</v>
      </c>
      <c r="M67" s="4"/>
    </row>
    <row r="68" spans="1:13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16">
        <f t="shared" ref="K68:K99" si="3">IF(SUM(F68:J68)&gt;$N$1, "больше макс!", SUM(F68:J68))</f>
        <v>0</v>
      </c>
      <c r="L68" s="11">
        <f t="shared" ref="L68:L99" si="4">K68/$N$1</f>
        <v>0</v>
      </c>
      <c r="M68" s="4"/>
    </row>
    <row r="69" spans="1:13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16">
        <f t="shared" si="3"/>
        <v>0</v>
      </c>
      <c r="L69" s="11">
        <f t="shared" si="4"/>
        <v>0</v>
      </c>
      <c r="M69" s="4"/>
    </row>
    <row r="70" spans="1:13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16">
        <f t="shared" si="3"/>
        <v>0</v>
      </c>
      <c r="L70" s="11">
        <f t="shared" si="4"/>
        <v>0</v>
      </c>
      <c r="M70" s="4"/>
    </row>
    <row r="71" spans="1:13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16">
        <f t="shared" si="3"/>
        <v>0</v>
      </c>
      <c r="L71" s="11">
        <f t="shared" si="4"/>
        <v>0</v>
      </c>
      <c r="M71" s="4"/>
    </row>
    <row r="72" spans="1:13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16">
        <f t="shared" si="3"/>
        <v>0</v>
      </c>
      <c r="L72" s="11">
        <f t="shared" si="4"/>
        <v>0</v>
      </c>
      <c r="M72" s="4"/>
    </row>
    <row r="73" spans="1:13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16">
        <f t="shared" si="3"/>
        <v>0</v>
      </c>
      <c r="L73" s="11">
        <f t="shared" si="4"/>
        <v>0</v>
      </c>
      <c r="M73" s="4"/>
    </row>
    <row r="74" spans="1:13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16">
        <f t="shared" si="3"/>
        <v>0</v>
      </c>
      <c r="L74" s="11">
        <f t="shared" si="4"/>
        <v>0</v>
      </c>
      <c r="M74" s="4"/>
    </row>
    <row r="75" spans="1:13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16">
        <f t="shared" si="3"/>
        <v>0</v>
      </c>
      <c r="L75" s="11">
        <f t="shared" si="4"/>
        <v>0</v>
      </c>
      <c r="M75" s="4"/>
    </row>
    <row r="76" spans="1:13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16">
        <f t="shared" si="3"/>
        <v>0</v>
      </c>
      <c r="L76" s="11">
        <f t="shared" si="4"/>
        <v>0</v>
      </c>
      <c r="M76" s="4"/>
    </row>
    <row r="77" spans="1:13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16">
        <f t="shared" si="3"/>
        <v>0</v>
      </c>
      <c r="L77" s="11">
        <f t="shared" si="4"/>
        <v>0</v>
      </c>
      <c r="M77" s="4"/>
    </row>
    <row r="78" spans="1:13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16">
        <f t="shared" si="3"/>
        <v>0</v>
      </c>
      <c r="L78" s="11">
        <f t="shared" si="4"/>
        <v>0</v>
      </c>
      <c r="M78" s="4"/>
    </row>
    <row r="79" spans="1:13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16">
        <f t="shared" si="3"/>
        <v>0</v>
      </c>
      <c r="L79" s="11">
        <f t="shared" si="4"/>
        <v>0</v>
      </c>
      <c r="M79" s="4"/>
    </row>
    <row r="80" spans="1:13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16">
        <f t="shared" si="3"/>
        <v>0</v>
      </c>
      <c r="L80" s="11">
        <f t="shared" si="4"/>
        <v>0</v>
      </c>
      <c r="M80" s="4"/>
    </row>
    <row r="81" spans="1:13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16">
        <f t="shared" si="3"/>
        <v>0</v>
      </c>
      <c r="L81" s="11">
        <f t="shared" si="4"/>
        <v>0</v>
      </c>
      <c r="M81" s="4"/>
    </row>
    <row r="82" spans="1:13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16">
        <f t="shared" si="3"/>
        <v>0</v>
      </c>
      <c r="L82" s="11">
        <f t="shared" si="4"/>
        <v>0</v>
      </c>
      <c r="M82" s="4"/>
    </row>
    <row r="83" spans="1:13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16">
        <f t="shared" si="3"/>
        <v>0</v>
      </c>
      <c r="L83" s="11">
        <f t="shared" si="4"/>
        <v>0</v>
      </c>
      <c r="M83" s="4"/>
    </row>
    <row r="84" spans="1:13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16">
        <f t="shared" si="3"/>
        <v>0</v>
      </c>
      <c r="L84" s="11">
        <f t="shared" si="4"/>
        <v>0</v>
      </c>
      <c r="M84" s="4"/>
    </row>
    <row r="85" spans="1:13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16">
        <f t="shared" si="3"/>
        <v>0</v>
      </c>
      <c r="L85" s="11">
        <f t="shared" si="4"/>
        <v>0</v>
      </c>
      <c r="M85" s="4"/>
    </row>
    <row r="86" spans="1:13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16">
        <f t="shared" si="3"/>
        <v>0</v>
      </c>
      <c r="L86" s="11">
        <f t="shared" si="4"/>
        <v>0</v>
      </c>
      <c r="M86" s="4"/>
    </row>
    <row r="87" spans="1:13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16">
        <f t="shared" si="3"/>
        <v>0</v>
      </c>
      <c r="L87" s="11">
        <f t="shared" si="4"/>
        <v>0</v>
      </c>
      <c r="M87" s="4"/>
    </row>
    <row r="88" spans="1:13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16">
        <f t="shared" si="3"/>
        <v>0</v>
      </c>
      <c r="L88" s="11">
        <f t="shared" si="4"/>
        <v>0</v>
      </c>
      <c r="M88" s="4"/>
    </row>
    <row r="89" spans="1:13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16">
        <f t="shared" si="3"/>
        <v>0</v>
      </c>
      <c r="L89" s="11">
        <f t="shared" si="4"/>
        <v>0</v>
      </c>
      <c r="M89" s="4"/>
    </row>
    <row r="90" spans="1:13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16">
        <f t="shared" si="3"/>
        <v>0</v>
      </c>
      <c r="L90" s="11">
        <f t="shared" si="4"/>
        <v>0</v>
      </c>
      <c r="M90" s="4"/>
    </row>
    <row r="91" spans="1:13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16">
        <f t="shared" si="3"/>
        <v>0</v>
      </c>
      <c r="L91" s="11">
        <f t="shared" si="4"/>
        <v>0</v>
      </c>
      <c r="M91" s="4"/>
    </row>
    <row r="92" spans="1:13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16">
        <f t="shared" si="3"/>
        <v>0</v>
      </c>
      <c r="L92" s="11">
        <f t="shared" si="4"/>
        <v>0</v>
      </c>
      <c r="M92" s="4"/>
    </row>
    <row r="93" spans="1:13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16">
        <f t="shared" si="3"/>
        <v>0</v>
      </c>
      <c r="L93" s="11">
        <f t="shared" si="4"/>
        <v>0</v>
      </c>
      <c r="M93" s="4"/>
    </row>
    <row r="94" spans="1:13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16">
        <f t="shared" si="3"/>
        <v>0</v>
      </c>
      <c r="L94" s="11">
        <f t="shared" si="4"/>
        <v>0</v>
      </c>
      <c r="M94" s="4"/>
    </row>
    <row r="95" spans="1:13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16">
        <f t="shared" si="3"/>
        <v>0</v>
      </c>
      <c r="L95" s="11">
        <f t="shared" si="4"/>
        <v>0</v>
      </c>
      <c r="M95" s="4"/>
    </row>
    <row r="96" spans="1:13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16">
        <f t="shared" si="3"/>
        <v>0</v>
      </c>
      <c r="L96" s="11">
        <f t="shared" si="4"/>
        <v>0</v>
      </c>
      <c r="M96" s="4"/>
    </row>
    <row r="97" spans="1:13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16">
        <f t="shared" si="3"/>
        <v>0</v>
      </c>
      <c r="L97" s="11">
        <f t="shared" si="4"/>
        <v>0</v>
      </c>
      <c r="M97" s="4"/>
    </row>
    <row r="98" spans="1:13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16">
        <f t="shared" si="3"/>
        <v>0</v>
      </c>
      <c r="L98" s="11">
        <f t="shared" si="4"/>
        <v>0</v>
      </c>
      <c r="M98" s="4"/>
    </row>
    <row r="99" spans="1:13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16">
        <f t="shared" si="3"/>
        <v>0</v>
      </c>
      <c r="L99" s="11">
        <f t="shared" si="4"/>
        <v>0</v>
      </c>
      <c r="M99" s="4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M4:M99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="90" zoomScaleNormal="90" workbookViewId="0">
      <selection activeCell="D18" sqref="D18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6" style="7" bestFit="1" customWidth="1"/>
    <col min="7" max="10" width="4.7109375" style="7" bestFit="1" customWidth="1"/>
    <col min="11" max="11" width="9.140625" style="1"/>
    <col min="12" max="12" width="10.85546875" style="1" customWidth="1"/>
    <col min="13" max="13" width="14.42578125" style="1" customWidth="1"/>
    <col min="14" max="16384" width="9.140625" style="1"/>
  </cols>
  <sheetData>
    <row r="1" spans="1:14" ht="22.5" x14ac:dyDescent="0.25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5">
        <v>67</v>
      </c>
    </row>
    <row r="2" spans="1:14" ht="22.5" x14ac:dyDescent="0.25">
      <c r="A2" s="21"/>
      <c r="B2" s="21"/>
      <c r="C2" s="21"/>
      <c r="D2" s="21" t="s">
        <v>44</v>
      </c>
      <c r="E2" s="21"/>
      <c r="F2" s="21"/>
      <c r="G2" s="21"/>
      <c r="H2" s="21"/>
      <c r="I2" s="21"/>
      <c r="J2" s="21"/>
      <c r="K2" s="21"/>
      <c r="L2" s="21"/>
      <c r="M2" s="21"/>
      <c r="N2" s="15"/>
    </row>
    <row r="3" spans="1:14" ht="15.75" x14ac:dyDescent="0.25">
      <c r="A3" s="8" t="s">
        <v>7</v>
      </c>
      <c r="B3" s="8" t="s">
        <v>0</v>
      </c>
      <c r="C3" s="8" t="s">
        <v>1</v>
      </c>
      <c r="D3" s="8" t="s">
        <v>2</v>
      </c>
      <c r="E3" s="8" t="s">
        <v>3</v>
      </c>
      <c r="F3" s="9" t="s">
        <v>48</v>
      </c>
      <c r="G3" s="9" t="s">
        <v>37</v>
      </c>
      <c r="H3" s="9" t="s">
        <v>38</v>
      </c>
      <c r="I3" s="9" t="s">
        <v>39</v>
      </c>
      <c r="J3" s="9" t="s">
        <v>40</v>
      </c>
      <c r="K3" s="10" t="s">
        <v>4</v>
      </c>
      <c r="L3" s="11" t="s">
        <v>5</v>
      </c>
      <c r="M3" s="10" t="s">
        <v>6</v>
      </c>
    </row>
    <row r="4" spans="1:14" ht="15" customHeight="1" x14ac:dyDescent="0.25">
      <c r="A4" s="19" t="s">
        <v>74</v>
      </c>
      <c r="B4" s="2">
        <v>4</v>
      </c>
      <c r="C4" s="2" t="s">
        <v>75</v>
      </c>
      <c r="D4" s="2" t="s">
        <v>143</v>
      </c>
      <c r="E4" s="2" t="s">
        <v>72</v>
      </c>
      <c r="F4" s="3">
        <v>17</v>
      </c>
      <c r="G4" s="3">
        <v>6</v>
      </c>
      <c r="H4" s="3">
        <v>5</v>
      </c>
      <c r="I4" s="3">
        <v>10</v>
      </c>
      <c r="J4" s="3">
        <v>0</v>
      </c>
      <c r="K4" s="16">
        <f>IF(SUM(F4:J4)&gt;$N$1, "больше макс!", SUM(F4:J4))</f>
        <v>38</v>
      </c>
      <c r="L4" s="11">
        <f>K4/$N$1</f>
        <v>0.56716417910447758</v>
      </c>
      <c r="M4" s="4" t="s">
        <v>117</v>
      </c>
    </row>
    <row r="5" spans="1:14" ht="15" customHeight="1" x14ac:dyDescent="0.25">
      <c r="A5" s="20" t="s">
        <v>147</v>
      </c>
      <c r="B5" s="5">
        <v>8</v>
      </c>
      <c r="C5" s="5" t="s">
        <v>73</v>
      </c>
      <c r="D5" s="2" t="s">
        <v>143</v>
      </c>
      <c r="E5" s="2" t="s">
        <v>72</v>
      </c>
      <c r="F5" s="3">
        <v>16</v>
      </c>
      <c r="G5" s="3">
        <v>5</v>
      </c>
      <c r="H5" s="3">
        <v>3</v>
      </c>
      <c r="I5" s="3">
        <v>0</v>
      </c>
      <c r="J5" s="3">
        <v>0</v>
      </c>
      <c r="K5" s="16">
        <f>IF(SUM(F5:J5)&gt;$N$1, "больше макс!", SUM(F5:J5))</f>
        <v>24</v>
      </c>
      <c r="L5" s="11">
        <f>K5/$N$1</f>
        <v>0.35820895522388058</v>
      </c>
      <c r="M5" s="4" t="s">
        <v>116</v>
      </c>
    </row>
    <row r="6" spans="1:14" ht="15" customHeight="1" x14ac:dyDescent="0.25">
      <c r="A6" s="19" t="s">
        <v>68</v>
      </c>
      <c r="B6" s="2">
        <v>5</v>
      </c>
      <c r="C6" s="2" t="s">
        <v>71</v>
      </c>
      <c r="D6" s="2" t="s">
        <v>143</v>
      </c>
      <c r="E6" s="2" t="s">
        <v>72</v>
      </c>
      <c r="F6" s="3">
        <v>15</v>
      </c>
      <c r="G6" s="3">
        <v>5</v>
      </c>
      <c r="H6" s="3">
        <v>3</v>
      </c>
      <c r="I6" s="3">
        <v>0</v>
      </c>
      <c r="J6" s="3">
        <v>0</v>
      </c>
      <c r="K6" s="16">
        <f>IF(SUM(F6:J6)&gt;$N$1, "больше макс!", SUM(F6:J6))</f>
        <v>23</v>
      </c>
      <c r="L6" s="11">
        <f>K6/$N$1</f>
        <v>0.34328358208955223</v>
      </c>
      <c r="M6" s="4" t="s">
        <v>116</v>
      </c>
    </row>
    <row r="7" spans="1:14" ht="15" customHeight="1" x14ac:dyDescent="0.25">
      <c r="A7" s="19" t="s">
        <v>148</v>
      </c>
      <c r="B7" s="2">
        <v>6</v>
      </c>
      <c r="C7" s="2" t="s">
        <v>71</v>
      </c>
      <c r="D7" s="2" t="s">
        <v>143</v>
      </c>
      <c r="E7" s="2" t="s">
        <v>72</v>
      </c>
      <c r="F7" s="3">
        <v>17</v>
      </c>
      <c r="G7" s="3">
        <v>3</v>
      </c>
      <c r="H7" s="3">
        <v>0</v>
      </c>
      <c r="I7" s="3">
        <v>0</v>
      </c>
      <c r="J7" s="3">
        <v>0</v>
      </c>
      <c r="K7" s="16">
        <f>IF(SUM(F7:J7)&gt;$N$1, "больше макс!", SUM(F7:J7))</f>
        <v>20</v>
      </c>
      <c r="L7" s="11">
        <f>K7/$N$1</f>
        <v>0.29850746268656714</v>
      </c>
      <c r="M7" s="4" t="s">
        <v>116</v>
      </c>
    </row>
    <row r="8" spans="1:14" ht="15" customHeight="1" x14ac:dyDescent="0.25">
      <c r="A8" s="19" t="s">
        <v>146</v>
      </c>
      <c r="B8" s="2">
        <v>2</v>
      </c>
      <c r="C8" s="2" t="s">
        <v>73</v>
      </c>
      <c r="D8" s="2" t="s">
        <v>143</v>
      </c>
      <c r="E8" s="2" t="s">
        <v>72</v>
      </c>
      <c r="F8" s="3">
        <v>14</v>
      </c>
      <c r="G8" s="3">
        <v>5</v>
      </c>
      <c r="H8" s="3">
        <v>0</v>
      </c>
      <c r="I8" s="3">
        <v>0</v>
      </c>
      <c r="J8" s="3">
        <v>0</v>
      </c>
      <c r="K8" s="16">
        <f>IF(SUM(F8:J8)&gt;$N$1, "больше макс!", SUM(F8:J8))</f>
        <v>19</v>
      </c>
      <c r="L8" s="11">
        <f>K8/$N$1</f>
        <v>0.28358208955223879</v>
      </c>
      <c r="M8" s="4" t="s">
        <v>116</v>
      </c>
    </row>
    <row r="9" spans="1:14" ht="15" customHeight="1" x14ac:dyDescent="0.25">
      <c r="A9" s="20" t="s">
        <v>69</v>
      </c>
      <c r="B9" s="5">
        <v>9</v>
      </c>
      <c r="C9" s="5" t="s">
        <v>73</v>
      </c>
      <c r="D9" s="2" t="s">
        <v>143</v>
      </c>
      <c r="E9" s="2" t="s">
        <v>72</v>
      </c>
      <c r="F9" s="3">
        <v>16</v>
      </c>
      <c r="G9" s="3">
        <v>2</v>
      </c>
      <c r="H9" s="3">
        <v>0</v>
      </c>
      <c r="I9" s="3">
        <v>0</v>
      </c>
      <c r="J9" s="3">
        <v>0</v>
      </c>
      <c r="K9" s="16">
        <f>IF(SUM(F9:J9)&gt;$N$1, "больше макс!", SUM(F9:J9))</f>
        <v>18</v>
      </c>
      <c r="L9" s="11">
        <f>K9/$N$1</f>
        <v>0.26865671641791045</v>
      </c>
      <c r="M9" s="4" t="s">
        <v>116</v>
      </c>
    </row>
    <row r="10" spans="1:14" ht="15" customHeight="1" x14ac:dyDescent="0.25">
      <c r="A10" s="20" t="s">
        <v>67</v>
      </c>
      <c r="B10" s="5">
        <v>3</v>
      </c>
      <c r="C10" s="5" t="s">
        <v>71</v>
      </c>
      <c r="D10" s="2" t="s">
        <v>143</v>
      </c>
      <c r="E10" s="2" t="s">
        <v>72</v>
      </c>
      <c r="F10" s="3">
        <v>12</v>
      </c>
      <c r="G10" s="3">
        <v>4</v>
      </c>
      <c r="H10" s="3">
        <v>0</v>
      </c>
      <c r="I10" s="3">
        <v>0</v>
      </c>
      <c r="J10" s="3">
        <v>0</v>
      </c>
      <c r="K10" s="16">
        <f>IF(SUM(F10:J10)&gt;$N$1, "больше макс!", SUM(F10:J10))</f>
        <v>16</v>
      </c>
      <c r="L10" s="11">
        <f>K10/$N$1</f>
        <v>0.23880597014925373</v>
      </c>
      <c r="M10" s="4" t="s">
        <v>116</v>
      </c>
    </row>
    <row r="11" spans="1:14" ht="15" customHeight="1" x14ac:dyDescent="0.25">
      <c r="A11" s="20" t="s">
        <v>70</v>
      </c>
      <c r="B11" s="5">
        <v>7</v>
      </c>
      <c r="C11" s="5" t="s">
        <v>73</v>
      </c>
      <c r="D11" s="2" t="s">
        <v>143</v>
      </c>
      <c r="E11" s="2" t="s">
        <v>72</v>
      </c>
      <c r="F11" s="3">
        <v>12</v>
      </c>
      <c r="G11" s="3">
        <v>3</v>
      </c>
      <c r="H11" s="3">
        <v>0</v>
      </c>
      <c r="I11" s="3">
        <v>0</v>
      </c>
      <c r="J11" s="3">
        <v>0</v>
      </c>
      <c r="K11" s="16">
        <f>IF(SUM(F11:J11)&gt;$N$1, "больше макс!", SUM(F11:J11))</f>
        <v>15</v>
      </c>
      <c r="L11" s="11">
        <f>K11/$N$1</f>
        <v>0.22388059701492538</v>
      </c>
      <c r="M11" s="4" t="s">
        <v>116</v>
      </c>
    </row>
    <row r="12" spans="1:14" ht="15" customHeight="1" x14ac:dyDescent="0.25">
      <c r="A12" s="19" t="s">
        <v>145</v>
      </c>
      <c r="B12" s="5">
        <v>1</v>
      </c>
      <c r="C12" s="5" t="s">
        <v>73</v>
      </c>
      <c r="D12" s="2" t="s">
        <v>143</v>
      </c>
      <c r="E12" s="2" t="s">
        <v>72</v>
      </c>
      <c r="F12" s="3">
        <v>11</v>
      </c>
      <c r="G12" s="3">
        <v>0</v>
      </c>
      <c r="H12" s="3">
        <v>0</v>
      </c>
      <c r="I12" s="3">
        <v>0</v>
      </c>
      <c r="J12" s="3">
        <v>0</v>
      </c>
      <c r="K12" s="16">
        <f>IF(SUM(F12:J12)&gt;$N$1, "больше макс!", SUM(F12:J12))</f>
        <v>11</v>
      </c>
      <c r="L12" s="11">
        <f>K12/$N$1</f>
        <v>0.16417910447761194</v>
      </c>
      <c r="M12" s="4" t="s">
        <v>116</v>
      </c>
    </row>
    <row r="13" spans="1:14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16">
        <f>IF(SUM(F13:J13)&gt;$N$1, "больше макс!", SUM(F13:J13))</f>
        <v>0</v>
      </c>
      <c r="L13" s="11">
        <f>K13/$N$1</f>
        <v>0</v>
      </c>
      <c r="M13" s="4"/>
    </row>
    <row r="14" spans="1:14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16">
        <f>IF(SUM(F14:J14)&gt;$N$1, "больше макс!", SUM(F14:J14))</f>
        <v>0</v>
      </c>
      <c r="L14" s="11">
        <f>K14/$N$1</f>
        <v>0</v>
      </c>
      <c r="M14" s="4"/>
    </row>
    <row r="15" spans="1:14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16">
        <f>IF(SUM(F15:J15)&gt;$N$1, "больше макс!", SUM(F15:J15))</f>
        <v>0</v>
      </c>
      <c r="L15" s="11">
        <f>K15/$N$1</f>
        <v>0</v>
      </c>
      <c r="M15" s="4"/>
    </row>
    <row r="16" spans="1:14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16">
        <f>IF(SUM(F16:J16)&gt;$N$1, "больше макс!", SUM(F16:J16))</f>
        <v>0</v>
      </c>
      <c r="L16" s="11">
        <f>K16/$N$1</f>
        <v>0</v>
      </c>
      <c r="M16" s="4"/>
    </row>
    <row r="17" spans="1:13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16">
        <f>IF(SUM(F17:J17)&gt;$N$1, "больше макс!", SUM(F17:J17))</f>
        <v>0</v>
      </c>
      <c r="L17" s="11">
        <f>K17/$N$1</f>
        <v>0</v>
      </c>
      <c r="M17" s="4"/>
    </row>
    <row r="18" spans="1:13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16">
        <f>IF(SUM(F18:J18)&gt;$N$1, "больше макс!", SUM(F18:J18))</f>
        <v>0</v>
      </c>
      <c r="L18" s="11">
        <f>K18/$N$1</f>
        <v>0</v>
      </c>
      <c r="M18" s="4"/>
    </row>
    <row r="19" spans="1:13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16">
        <f>IF(SUM(F19:J19)&gt;$N$1, "больше макс!", SUM(F19:J19))</f>
        <v>0</v>
      </c>
      <c r="L19" s="11">
        <f>K19/$N$1</f>
        <v>0</v>
      </c>
      <c r="M19" s="4"/>
    </row>
    <row r="20" spans="1:13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16">
        <f>IF(SUM(F20:J20)&gt;$N$1, "больше макс!", SUM(F20:J20))</f>
        <v>0</v>
      </c>
      <c r="L20" s="11">
        <f>K20/$N$1</f>
        <v>0</v>
      </c>
      <c r="M20" s="4"/>
    </row>
    <row r="21" spans="1:13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16">
        <f>IF(SUM(F21:J21)&gt;$N$1, "больше макс!", SUM(F21:J21))</f>
        <v>0</v>
      </c>
      <c r="L21" s="11">
        <f>K21/$N$1</f>
        <v>0</v>
      </c>
      <c r="M21" s="4"/>
    </row>
    <row r="22" spans="1:13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16">
        <f>IF(SUM(F22:J22)&gt;$N$1, "больше макс!", SUM(F22:J22))</f>
        <v>0</v>
      </c>
      <c r="L22" s="11">
        <f>K22/$N$1</f>
        <v>0</v>
      </c>
      <c r="M22" s="4"/>
    </row>
    <row r="23" spans="1:13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16">
        <f>IF(SUM(F23:J23)&gt;$N$1, "больше макс!", SUM(F23:J23))</f>
        <v>0</v>
      </c>
      <c r="L23" s="11">
        <f>K23/$N$1</f>
        <v>0</v>
      </c>
      <c r="M23" s="4"/>
    </row>
    <row r="24" spans="1:13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16">
        <f>IF(SUM(F24:J24)&gt;$N$1, "больше макс!", SUM(F24:J24))</f>
        <v>0</v>
      </c>
      <c r="L24" s="11">
        <f>K24/$N$1</f>
        <v>0</v>
      </c>
      <c r="M24" s="4"/>
    </row>
    <row r="25" spans="1:13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16">
        <f>IF(SUM(F25:J25)&gt;$N$1, "больше макс!", SUM(F25:J25))</f>
        <v>0</v>
      </c>
      <c r="L25" s="11">
        <f>K25/$N$1</f>
        <v>0</v>
      </c>
      <c r="M25" s="4"/>
    </row>
    <row r="26" spans="1:13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16">
        <f>IF(SUM(F26:J26)&gt;$N$1, "больше макс!", SUM(F26:J26))</f>
        <v>0</v>
      </c>
      <c r="L26" s="11">
        <f>K26/$N$1</f>
        <v>0</v>
      </c>
      <c r="M26" s="4"/>
    </row>
    <row r="27" spans="1:13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16">
        <f>IF(SUM(F27:J27)&gt;$N$1, "больше макс!", SUM(F27:J27))</f>
        <v>0</v>
      </c>
      <c r="L27" s="11">
        <f>K27/$N$1</f>
        <v>0</v>
      </c>
      <c r="M27" s="4"/>
    </row>
    <row r="28" spans="1:13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16">
        <f>IF(SUM(F28:J28)&gt;$N$1, "больше макс!", SUM(F28:J28))</f>
        <v>0</v>
      </c>
      <c r="L28" s="11">
        <f>K28/$N$1</f>
        <v>0</v>
      </c>
      <c r="M28" s="4"/>
    </row>
    <row r="29" spans="1:13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16">
        <f>IF(SUM(F29:J29)&gt;$N$1, "больше макс!", SUM(F29:J29))</f>
        <v>0</v>
      </c>
      <c r="L29" s="11">
        <f>K29/$N$1</f>
        <v>0</v>
      </c>
      <c r="M29" s="4"/>
    </row>
    <row r="30" spans="1:13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16">
        <f>IF(SUM(F30:J30)&gt;$N$1, "больше макс!", SUM(F30:J30))</f>
        <v>0</v>
      </c>
      <c r="L30" s="11">
        <f>K30/$N$1</f>
        <v>0</v>
      </c>
      <c r="M30" s="4"/>
    </row>
    <row r="31" spans="1:13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16">
        <f>IF(SUM(F31:J31)&gt;$N$1, "больше макс!", SUM(F31:J31))</f>
        <v>0</v>
      </c>
      <c r="L31" s="11">
        <f>K31/$N$1</f>
        <v>0</v>
      </c>
      <c r="M31" s="4"/>
    </row>
    <row r="32" spans="1:13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16">
        <f>IF(SUM(F32:J32)&gt;$N$1, "больше макс!", SUM(F32:J32))</f>
        <v>0</v>
      </c>
      <c r="L32" s="11">
        <f>K32/$N$1</f>
        <v>0</v>
      </c>
      <c r="M32" s="4"/>
    </row>
    <row r="33" spans="1:13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16">
        <f>IF(SUM(F33:J33)&gt;$N$1, "больше макс!", SUM(F33:J33))</f>
        <v>0</v>
      </c>
      <c r="L33" s="11">
        <f>K33/$N$1</f>
        <v>0</v>
      </c>
      <c r="M33" s="4"/>
    </row>
    <row r="34" spans="1:13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16">
        <f>IF(SUM(F34:J34)&gt;$N$1, "больше макс!", SUM(F34:J34))</f>
        <v>0</v>
      </c>
      <c r="L34" s="11">
        <f>K34/$N$1</f>
        <v>0</v>
      </c>
      <c r="M34" s="4"/>
    </row>
    <row r="35" spans="1:13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16">
        <f>IF(SUM(F35:J35)&gt;$N$1, "больше макс!", SUM(F35:J35))</f>
        <v>0</v>
      </c>
      <c r="L35" s="11">
        <f>K35/$N$1</f>
        <v>0</v>
      </c>
      <c r="M35" s="4"/>
    </row>
    <row r="36" spans="1:13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16">
        <f>IF(SUM(F36:J36)&gt;$N$1, "больше макс!", SUM(F36:J36))</f>
        <v>0</v>
      </c>
      <c r="L36" s="11">
        <f>K36/$N$1</f>
        <v>0</v>
      </c>
      <c r="M36" s="4"/>
    </row>
    <row r="37" spans="1:13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16">
        <f>IF(SUM(F37:J37)&gt;$N$1, "больше макс!", SUM(F37:J37))</f>
        <v>0</v>
      </c>
      <c r="L37" s="11">
        <f>K37/$N$1</f>
        <v>0</v>
      </c>
      <c r="M37" s="4"/>
    </row>
    <row r="38" spans="1:13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16">
        <f>IF(SUM(F38:J38)&gt;$N$1, "больше макс!", SUM(F38:J38))</f>
        <v>0</v>
      </c>
      <c r="L38" s="11">
        <f>K38/$N$1</f>
        <v>0</v>
      </c>
      <c r="M38" s="4"/>
    </row>
    <row r="39" spans="1:13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16">
        <f>IF(SUM(F39:J39)&gt;$N$1, "больше макс!", SUM(F39:J39))</f>
        <v>0</v>
      </c>
      <c r="L39" s="11">
        <f>K39/$N$1</f>
        <v>0</v>
      </c>
      <c r="M39" s="4"/>
    </row>
    <row r="40" spans="1:13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16">
        <f>IF(SUM(F40:J40)&gt;$N$1, "больше макс!", SUM(F40:J40))</f>
        <v>0</v>
      </c>
      <c r="L40" s="11">
        <f>K40/$N$1</f>
        <v>0</v>
      </c>
      <c r="M40" s="4"/>
    </row>
    <row r="41" spans="1:13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16">
        <f>IF(SUM(F41:J41)&gt;$N$1, "больше макс!", SUM(F41:J41))</f>
        <v>0</v>
      </c>
      <c r="L41" s="11">
        <f>K41/$N$1</f>
        <v>0</v>
      </c>
      <c r="M41" s="4"/>
    </row>
    <row r="42" spans="1:13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16">
        <f>IF(SUM(F42:J42)&gt;$N$1, "больше макс!", SUM(F42:J42))</f>
        <v>0</v>
      </c>
      <c r="L42" s="11">
        <f>K42/$N$1</f>
        <v>0</v>
      </c>
      <c r="M42" s="4"/>
    </row>
    <row r="43" spans="1:13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16">
        <f>IF(SUM(F43:J43)&gt;$N$1, "больше макс!", SUM(F43:J43))</f>
        <v>0</v>
      </c>
      <c r="L43" s="11">
        <f>K43/$N$1</f>
        <v>0</v>
      </c>
      <c r="M43" s="4"/>
    </row>
    <row r="44" spans="1:13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16">
        <f>IF(SUM(F44:J44)&gt;$N$1, "больше макс!", SUM(F44:J44))</f>
        <v>0</v>
      </c>
      <c r="L44" s="11">
        <f>K44/$N$1</f>
        <v>0</v>
      </c>
      <c r="M44" s="4"/>
    </row>
    <row r="45" spans="1:13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16">
        <f>IF(SUM(F45:J45)&gt;$N$1, "больше макс!", SUM(F45:J45))</f>
        <v>0</v>
      </c>
      <c r="L45" s="11">
        <f>K45/$N$1</f>
        <v>0</v>
      </c>
      <c r="M45" s="4"/>
    </row>
    <row r="46" spans="1:13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16">
        <f>IF(SUM(F46:J46)&gt;$N$1, "больше макс!", SUM(F46:J46))</f>
        <v>0</v>
      </c>
      <c r="L46" s="11">
        <f>K46/$N$1</f>
        <v>0</v>
      </c>
      <c r="M46" s="4"/>
    </row>
    <row r="47" spans="1:13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16">
        <f>IF(SUM(F47:J47)&gt;$N$1, "больше макс!", SUM(F47:J47))</f>
        <v>0</v>
      </c>
      <c r="L47" s="11">
        <f>K47/$N$1</f>
        <v>0</v>
      </c>
      <c r="M47" s="4"/>
    </row>
    <row r="48" spans="1:13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16">
        <f>IF(SUM(F48:J48)&gt;$N$1, "больше макс!", SUM(F48:J48))</f>
        <v>0</v>
      </c>
      <c r="L48" s="11">
        <f>K48/$N$1</f>
        <v>0</v>
      </c>
      <c r="M48" s="4"/>
    </row>
    <row r="49" spans="1:13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16">
        <f>IF(SUM(F49:J49)&gt;$N$1, "больше макс!", SUM(F49:J49))</f>
        <v>0</v>
      </c>
      <c r="L49" s="11">
        <f>K49/$N$1</f>
        <v>0</v>
      </c>
      <c r="M49" s="4"/>
    </row>
    <row r="50" spans="1:13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16">
        <f>IF(SUM(F50:J50)&gt;$N$1, "больше макс!", SUM(F50:J50))</f>
        <v>0</v>
      </c>
      <c r="L50" s="11">
        <f>K50/$N$1</f>
        <v>0</v>
      </c>
      <c r="M50" s="4"/>
    </row>
    <row r="51" spans="1:13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16">
        <f>IF(SUM(F51:J51)&gt;$N$1, "больше макс!", SUM(F51:J51))</f>
        <v>0</v>
      </c>
      <c r="L51" s="11">
        <f>K51/$N$1</f>
        <v>0</v>
      </c>
      <c r="M51" s="4"/>
    </row>
    <row r="52" spans="1:13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16">
        <f>IF(SUM(F52:J52)&gt;$N$1, "больше макс!", SUM(F52:J52))</f>
        <v>0</v>
      </c>
      <c r="L52" s="11">
        <f>K52/$N$1</f>
        <v>0</v>
      </c>
      <c r="M52" s="4"/>
    </row>
    <row r="53" spans="1:13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16">
        <f>IF(SUM(F53:J53)&gt;$N$1, "больше макс!", SUM(F53:J53))</f>
        <v>0</v>
      </c>
      <c r="L53" s="11">
        <f>K53/$N$1</f>
        <v>0</v>
      </c>
      <c r="M53" s="4"/>
    </row>
    <row r="54" spans="1:13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16">
        <f>IF(SUM(F54:J54)&gt;$N$1, "больше макс!", SUM(F54:J54))</f>
        <v>0</v>
      </c>
      <c r="L54" s="11">
        <f>K54/$N$1</f>
        <v>0</v>
      </c>
      <c r="M54" s="4"/>
    </row>
    <row r="55" spans="1:13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16">
        <f>IF(SUM(F55:J55)&gt;$N$1, "больше макс!", SUM(F55:J55))</f>
        <v>0</v>
      </c>
      <c r="L55" s="11">
        <f>K55/$N$1</f>
        <v>0</v>
      </c>
      <c r="M55" s="4"/>
    </row>
    <row r="56" spans="1:13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16">
        <f>IF(SUM(F56:J56)&gt;$N$1, "больше макс!", SUM(F56:J56))</f>
        <v>0</v>
      </c>
      <c r="L56" s="11">
        <f>K56/$N$1</f>
        <v>0</v>
      </c>
      <c r="M56" s="4"/>
    </row>
    <row r="57" spans="1:13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16">
        <f>IF(SUM(F57:J57)&gt;$N$1, "больше макс!", SUM(F57:J57))</f>
        <v>0</v>
      </c>
      <c r="L57" s="11">
        <f>K57/$N$1</f>
        <v>0</v>
      </c>
      <c r="M57" s="4"/>
    </row>
    <row r="58" spans="1:13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16">
        <f>IF(SUM(F58:J58)&gt;$N$1, "больше макс!", SUM(F58:J58))</f>
        <v>0</v>
      </c>
      <c r="L58" s="11">
        <f>K58/$N$1</f>
        <v>0</v>
      </c>
      <c r="M58" s="4"/>
    </row>
    <row r="59" spans="1:13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16">
        <f>IF(SUM(F59:J59)&gt;$N$1, "больше макс!", SUM(F59:J59))</f>
        <v>0</v>
      </c>
      <c r="L59" s="11">
        <f>K59/$N$1</f>
        <v>0</v>
      </c>
      <c r="M59" s="4"/>
    </row>
    <row r="60" spans="1:13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16">
        <f>IF(SUM(F60:J60)&gt;$N$1, "больше макс!", SUM(F60:J60))</f>
        <v>0</v>
      </c>
      <c r="L60" s="11">
        <f>K60/$N$1</f>
        <v>0</v>
      </c>
      <c r="M60" s="4"/>
    </row>
    <row r="61" spans="1:13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16">
        <f>IF(SUM(F61:J61)&gt;$N$1, "больше макс!", SUM(F61:J61))</f>
        <v>0</v>
      </c>
      <c r="L61" s="11">
        <f>K61/$N$1</f>
        <v>0</v>
      </c>
      <c r="M61" s="4"/>
    </row>
    <row r="62" spans="1:13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16">
        <f>IF(SUM(F62:J62)&gt;$N$1, "больше макс!", SUM(F62:J62))</f>
        <v>0</v>
      </c>
      <c r="L62" s="11">
        <f>K62/$N$1</f>
        <v>0</v>
      </c>
      <c r="M62" s="4"/>
    </row>
    <row r="63" spans="1:13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16">
        <f>IF(SUM(F63:J63)&gt;$N$1, "больше макс!", SUM(F63:J63))</f>
        <v>0</v>
      </c>
      <c r="L63" s="11">
        <f>K63/$N$1</f>
        <v>0</v>
      </c>
      <c r="M63" s="4"/>
    </row>
    <row r="64" spans="1:13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16">
        <f>IF(SUM(F64:J64)&gt;$N$1, "больше макс!", SUM(F64:J64))</f>
        <v>0</v>
      </c>
      <c r="L64" s="11">
        <f>K64/$N$1</f>
        <v>0</v>
      </c>
      <c r="M64" s="4"/>
    </row>
    <row r="65" spans="1:13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16">
        <f>IF(SUM(F65:J65)&gt;$N$1, "больше макс!", SUM(F65:J65))</f>
        <v>0</v>
      </c>
      <c r="L65" s="11">
        <f>K65/$N$1</f>
        <v>0</v>
      </c>
      <c r="M65" s="4"/>
    </row>
    <row r="66" spans="1:13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16">
        <f>IF(SUM(F66:J66)&gt;$N$1, "больше макс!", SUM(F66:J66))</f>
        <v>0</v>
      </c>
      <c r="L66" s="11">
        <f>K66/$N$1</f>
        <v>0</v>
      </c>
      <c r="M66" s="4"/>
    </row>
    <row r="67" spans="1:13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16">
        <f>IF(SUM(F67:J67)&gt;$N$1, "больше макс!", SUM(F67:J67))</f>
        <v>0</v>
      </c>
      <c r="L67" s="11">
        <f>K67/$N$1</f>
        <v>0</v>
      </c>
      <c r="M67" s="4"/>
    </row>
    <row r="68" spans="1:13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16">
        <f>IF(SUM(F68:J68)&gt;$N$1, "больше макс!", SUM(F68:J68))</f>
        <v>0</v>
      </c>
      <c r="L68" s="11">
        <f>K68/$N$1</f>
        <v>0</v>
      </c>
      <c r="M68" s="4"/>
    </row>
    <row r="69" spans="1:13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16">
        <f>IF(SUM(F69:J69)&gt;$N$1, "больше макс!", SUM(F69:J69))</f>
        <v>0</v>
      </c>
      <c r="L69" s="11">
        <f>K69/$N$1</f>
        <v>0</v>
      </c>
      <c r="M69" s="4"/>
    </row>
    <row r="70" spans="1:13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16">
        <f>IF(SUM(F70:J70)&gt;$N$1, "больше макс!", SUM(F70:J70))</f>
        <v>0</v>
      </c>
      <c r="L70" s="11">
        <f>K70/$N$1</f>
        <v>0</v>
      </c>
      <c r="M70" s="4"/>
    </row>
    <row r="71" spans="1:13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16">
        <f>IF(SUM(F71:J71)&gt;$N$1, "больше макс!", SUM(F71:J71))</f>
        <v>0</v>
      </c>
      <c r="L71" s="11">
        <f>K71/$N$1</f>
        <v>0</v>
      </c>
      <c r="M71" s="4"/>
    </row>
    <row r="72" spans="1:13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16">
        <f>IF(SUM(F72:J72)&gt;$N$1, "больше макс!", SUM(F72:J72))</f>
        <v>0</v>
      </c>
      <c r="L72" s="11">
        <f>K72/$N$1</f>
        <v>0</v>
      </c>
      <c r="M72" s="4"/>
    </row>
    <row r="73" spans="1:13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16">
        <f>IF(SUM(F73:J73)&gt;$N$1, "больше макс!", SUM(F73:J73))</f>
        <v>0</v>
      </c>
      <c r="L73" s="11">
        <f>K73/$N$1</f>
        <v>0</v>
      </c>
      <c r="M73" s="4"/>
    </row>
    <row r="74" spans="1:13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16">
        <f>IF(SUM(F74:J74)&gt;$N$1, "больше макс!", SUM(F74:J74))</f>
        <v>0</v>
      </c>
      <c r="L74" s="11">
        <f>K74/$N$1</f>
        <v>0</v>
      </c>
      <c r="M74" s="4"/>
    </row>
    <row r="75" spans="1:13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16">
        <f>IF(SUM(F75:J75)&gt;$N$1, "больше макс!", SUM(F75:J75))</f>
        <v>0</v>
      </c>
      <c r="L75" s="11">
        <f>K75/$N$1</f>
        <v>0</v>
      </c>
      <c r="M75" s="4"/>
    </row>
    <row r="76" spans="1:13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16">
        <f>IF(SUM(F76:J76)&gt;$N$1, "больше макс!", SUM(F76:J76))</f>
        <v>0</v>
      </c>
      <c r="L76" s="11">
        <f>K76/$N$1</f>
        <v>0</v>
      </c>
      <c r="M76" s="4"/>
    </row>
    <row r="77" spans="1:13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16">
        <f>IF(SUM(F77:J77)&gt;$N$1, "больше макс!", SUM(F77:J77))</f>
        <v>0</v>
      </c>
      <c r="L77" s="11">
        <f>K77/$N$1</f>
        <v>0</v>
      </c>
      <c r="M77" s="4"/>
    </row>
    <row r="78" spans="1:13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16">
        <f>IF(SUM(F78:J78)&gt;$N$1, "больше макс!", SUM(F78:J78))</f>
        <v>0</v>
      </c>
      <c r="L78" s="11">
        <f>K78/$N$1</f>
        <v>0</v>
      </c>
      <c r="M78" s="4"/>
    </row>
    <row r="79" spans="1:13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16">
        <f>IF(SUM(F79:J79)&gt;$N$1, "больше макс!", SUM(F79:J79))</f>
        <v>0</v>
      </c>
      <c r="L79" s="11">
        <f>K79/$N$1</f>
        <v>0</v>
      </c>
      <c r="M79" s="4"/>
    </row>
    <row r="80" spans="1:13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16">
        <f>IF(SUM(F80:J80)&gt;$N$1, "больше макс!", SUM(F80:J80))</f>
        <v>0</v>
      </c>
      <c r="L80" s="11">
        <f>K80/$N$1</f>
        <v>0</v>
      </c>
      <c r="M80" s="4"/>
    </row>
    <row r="81" spans="1:13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16">
        <f>IF(SUM(F81:J81)&gt;$N$1, "больше макс!", SUM(F81:J81))</f>
        <v>0</v>
      </c>
      <c r="L81" s="11">
        <f>K81/$N$1</f>
        <v>0</v>
      </c>
      <c r="M81" s="4"/>
    </row>
    <row r="82" spans="1:13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16">
        <f>IF(SUM(F82:J82)&gt;$N$1, "больше макс!", SUM(F82:J82))</f>
        <v>0</v>
      </c>
      <c r="L82" s="11">
        <f>K82/$N$1</f>
        <v>0</v>
      </c>
      <c r="M82" s="4"/>
    </row>
    <row r="83" spans="1:13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16">
        <f>IF(SUM(F83:J83)&gt;$N$1, "больше макс!", SUM(F83:J83))</f>
        <v>0</v>
      </c>
      <c r="L83" s="11">
        <f>K83/$N$1</f>
        <v>0</v>
      </c>
      <c r="M83" s="4"/>
    </row>
    <row r="84" spans="1:13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16">
        <f>IF(SUM(F84:J84)&gt;$N$1, "больше макс!", SUM(F84:J84))</f>
        <v>0</v>
      </c>
      <c r="L84" s="11">
        <f>K84/$N$1</f>
        <v>0</v>
      </c>
      <c r="M84" s="4"/>
    </row>
    <row r="85" spans="1:13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16">
        <f>IF(SUM(F85:J85)&gt;$N$1, "больше макс!", SUM(F85:J85))</f>
        <v>0</v>
      </c>
      <c r="L85" s="11">
        <f>K85/$N$1</f>
        <v>0</v>
      </c>
      <c r="M85" s="4"/>
    </row>
    <row r="86" spans="1:13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16">
        <f>IF(SUM(F86:J86)&gt;$N$1, "больше макс!", SUM(F86:J86))</f>
        <v>0</v>
      </c>
      <c r="L86" s="11">
        <f>K86/$N$1</f>
        <v>0</v>
      </c>
      <c r="M86" s="4"/>
    </row>
    <row r="87" spans="1:13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16">
        <f>IF(SUM(F87:J87)&gt;$N$1, "больше макс!", SUM(F87:J87))</f>
        <v>0</v>
      </c>
      <c r="L87" s="11">
        <f>K87/$N$1</f>
        <v>0</v>
      </c>
      <c r="M87" s="4"/>
    </row>
    <row r="88" spans="1:13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16">
        <f>IF(SUM(F88:J88)&gt;$N$1, "больше макс!", SUM(F88:J88))</f>
        <v>0</v>
      </c>
      <c r="L88" s="11">
        <f>K88/$N$1</f>
        <v>0</v>
      </c>
      <c r="M88" s="4"/>
    </row>
    <row r="89" spans="1:13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16">
        <f>IF(SUM(F89:J89)&gt;$N$1, "больше макс!", SUM(F89:J89))</f>
        <v>0</v>
      </c>
      <c r="L89" s="11">
        <f>K89/$N$1</f>
        <v>0</v>
      </c>
      <c r="M89" s="4"/>
    </row>
    <row r="90" spans="1:13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16">
        <f>IF(SUM(F90:J90)&gt;$N$1, "больше макс!", SUM(F90:J90))</f>
        <v>0</v>
      </c>
      <c r="L90" s="11">
        <f>K90/$N$1</f>
        <v>0</v>
      </c>
      <c r="M90" s="4"/>
    </row>
    <row r="91" spans="1:13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16">
        <f>IF(SUM(F91:J91)&gt;$N$1, "больше макс!", SUM(F91:J91))</f>
        <v>0</v>
      </c>
      <c r="L91" s="11">
        <f>K91/$N$1</f>
        <v>0</v>
      </c>
      <c r="M91" s="4"/>
    </row>
    <row r="92" spans="1:13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16">
        <f>IF(SUM(F92:J92)&gt;$N$1, "больше макс!", SUM(F92:J92))</f>
        <v>0</v>
      </c>
      <c r="L92" s="11">
        <f>K92/$N$1</f>
        <v>0</v>
      </c>
      <c r="M92" s="4"/>
    </row>
    <row r="93" spans="1:13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16">
        <f>IF(SUM(F93:J93)&gt;$N$1, "больше макс!", SUM(F93:J93))</f>
        <v>0</v>
      </c>
      <c r="L93" s="11">
        <f>K93/$N$1</f>
        <v>0</v>
      </c>
      <c r="M93" s="4"/>
    </row>
    <row r="94" spans="1:13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16">
        <f>IF(SUM(F94:J94)&gt;$N$1, "больше макс!", SUM(F94:J94))</f>
        <v>0</v>
      </c>
      <c r="L94" s="11">
        <f>K94/$N$1</f>
        <v>0</v>
      </c>
      <c r="M94" s="4"/>
    </row>
    <row r="95" spans="1:13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16">
        <f>IF(SUM(F95:J95)&gt;$N$1, "больше макс!", SUM(F95:J95))</f>
        <v>0</v>
      </c>
      <c r="L95" s="11">
        <f>K95/$N$1</f>
        <v>0</v>
      </c>
      <c r="M95" s="4"/>
    </row>
    <row r="96" spans="1:13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16">
        <f>IF(SUM(F96:J96)&gt;$N$1, "больше макс!", SUM(F96:J96))</f>
        <v>0</v>
      </c>
      <c r="L96" s="11">
        <f>K96/$N$1</f>
        <v>0</v>
      </c>
      <c r="M96" s="4"/>
    </row>
    <row r="97" spans="1:13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16">
        <f>IF(SUM(F97:J97)&gt;$N$1, "больше макс!", SUM(F97:J97))</f>
        <v>0</v>
      </c>
      <c r="L97" s="11">
        <f>K97/$N$1</f>
        <v>0</v>
      </c>
      <c r="M97" s="4"/>
    </row>
    <row r="98" spans="1:13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16">
        <f>IF(SUM(F98:J98)&gt;$N$1, "больше макс!", SUM(F98:J98))</f>
        <v>0</v>
      </c>
      <c r="L98" s="11">
        <f>K98/$N$1</f>
        <v>0</v>
      </c>
      <c r="M98" s="4"/>
    </row>
    <row r="99" spans="1:13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16">
        <f>IF(SUM(F99:J99)&gt;$N$1, "больше макс!", SUM(F99:J99))</f>
        <v>0</v>
      </c>
      <c r="L99" s="11">
        <f>K99/$N$1</f>
        <v>0</v>
      </c>
      <c r="M99" s="4"/>
    </row>
  </sheetData>
  <sortState ref="A3:N99">
    <sortCondition descending="1" ref="L2"/>
  </sortState>
  <mergeCells count="1">
    <mergeCell ref="A1:M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M4:M99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90" zoomScaleNormal="90" workbookViewId="0">
      <selection activeCell="A4" sqref="A4:A15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8" width="7.140625" style="7" bestFit="1" customWidth="1"/>
    <col min="9" max="11" width="9.42578125" style="7" bestFit="1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15">
        <v>70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32</v>
      </c>
      <c r="G2" s="9" t="s">
        <v>33</v>
      </c>
      <c r="H2" s="9" t="s">
        <v>46</v>
      </c>
      <c r="I2" s="9" t="s">
        <v>29</v>
      </c>
      <c r="J2" s="9" t="s">
        <v>30</v>
      </c>
      <c r="K2" s="9" t="s">
        <v>31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45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17" t="s">
        <v>119</v>
      </c>
      <c r="B4" s="2">
        <v>12</v>
      </c>
      <c r="C4" s="2" t="s">
        <v>120</v>
      </c>
      <c r="D4" s="2" t="s">
        <v>143</v>
      </c>
      <c r="E4" s="2" t="s">
        <v>85</v>
      </c>
      <c r="F4" s="3">
        <v>2</v>
      </c>
      <c r="G4" s="3">
        <v>14</v>
      </c>
      <c r="H4" s="3">
        <v>12</v>
      </c>
      <c r="I4" s="3">
        <v>0</v>
      </c>
      <c r="J4" s="3">
        <v>0</v>
      </c>
      <c r="K4" s="3">
        <v>0</v>
      </c>
      <c r="L4" s="16">
        <f t="shared" ref="L4:L35" si="0">IF(SUM(F4:K4)&gt;$O$1, "больше макс!", SUM(F4:K4))</f>
        <v>28</v>
      </c>
      <c r="M4" s="11">
        <f t="shared" ref="M4:M67" si="1">L4/$O$1</f>
        <v>0.4</v>
      </c>
      <c r="N4" s="4" t="s">
        <v>116</v>
      </c>
    </row>
    <row r="5" spans="1:15" ht="15" customHeight="1" x14ac:dyDescent="0.25">
      <c r="A5" s="18" t="s">
        <v>121</v>
      </c>
      <c r="B5" s="5">
        <v>6</v>
      </c>
      <c r="C5" s="5" t="s">
        <v>120</v>
      </c>
      <c r="D5" s="2" t="s">
        <v>143</v>
      </c>
      <c r="E5" s="5" t="s">
        <v>85</v>
      </c>
      <c r="F5" s="3">
        <v>0</v>
      </c>
      <c r="G5" s="3">
        <v>12</v>
      </c>
      <c r="H5" s="3">
        <v>12</v>
      </c>
      <c r="I5" s="3">
        <v>0</v>
      </c>
      <c r="J5" s="3">
        <v>0</v>
      </c>
      <c r="K5" s="3">
        <v>0</v>
      </c>
      <c r="L5" s="16">
        <f t="shared" si="0"/>
        <v>24</v>
      </c>
      <c r="M5" s="11">
        <f t="shared" si="1"/>
        <v>0.34285714285714286</v>
      </c>
      <c r="N5" s="4" t="s">
        <v>116</v>
      </c>
    </row>
    <row r="6" spans="1:15" ht="15" customHeight="1" x14ac:dyDescent="0.25">
      <c r="A6" s="17" t="s">
        <v>122</v>
      </c>
      <c r="B6" s="2">
        <v>5</v>
      </c>
      <c r="C6" s="2" t="s">
        <v>120</v>
      </c>
      <c r="D6" s="2" t="s">
        <v>143</v>
      </c>
      <c r="E6" s="2" t="s">
        <v>85</v>
      </c>
      <c r="F6" s="3">
        <v>1</v>
      </c>
      <c r="G6" s="3">
        <v>8</v>
      </c>
      <c r="H6" s="3">
        <v>13</v>
      </c>
      <c r="I6" s="3">
        <v>0</v>
      </c>
      <c r="J6" s="3">
        <v>0</v>
      </c>
      <c r="K6" s="3">
        <v>0</v>
      </c>
      <c r="L6" s="16">
        <f t="shared" si="0"/>
        <v>22</v>
      </c>
      <c r="M6" s="11">
        <f t="shared" si="1"/>
        <v>0.31428571428571428</v>
      </c>
      <c r="N6" s="4" t="s">
        <v>116</v>
      </c>
    </row>
    <row r="7" spans="1:15" ht="15" customHeight="1" x14ac:dyDescent="0.25">
      <c r="A7" s="17" t="s">
        <v>123</v>
      </c>
      <c r="B7" s="2">
        <v>4</v>
      </c>
      <c r="C7" s="2" t="s">
        <v>120</v>
      </c>
      <c r="D7" s="2" t="s">
        <v>143</v>
      </c>
      <c r="E7" s="2" t="s">
        <v>85</v>
      </c>
      <c r="F7" s="3">
        <v>3</v>
      </c>
      <c r="G7" s="3">
        <v>10</v>
      </c>
      <c r="H7" s="3">
        <v>9</v>
      </c>
      <c r="I7" s="3">
        <v>0</v>
      </c>
      <c r="J7" s="3">
        <v>0</v>
      </c>
      <c r="K7" s="3">
        <v>0</v>
      </c>
      <c r="L7" s="16">
        <f t="shared" si="0"/>
        <v>22</v>
      </c>
      <c r="M7" s="11">
        <f t="shared" si="1"/>
        <v>0.31428571428571428</v>
      </c>
      <c r="N7" s="4" t="s">
        <v>116</v>
      </c>
    </row>
    <row r="8" spans="1:15" ht="15" customHeight="1" x14ac:dyDescent="0.25">
      <c r="A8" s="18" t="s">
        <v>124</v>
      </c>
      <c r="B8" s="5">
        <v>11</v>
      </c>
      <c r="C8" s="5" t="s">
        <v>120</v>
      </c>
      <c r="D8" s="2" t="s">
        <v>143</v>
      </c>
      <c r="E8" s="5" t="s">
        <v>85</v>
      </c>
      <c r="F8" s="3">
        <v>2</v>
      </c>
      <c r="G8" s="3">
        <v>8</v>
      </c>
      <c r="H8" s="3">
        <v>6</v>
      </c>
      <c r="I8" s="3">
        <v>0</v>
      </c>
      <c r="J8" s="3">
        <v>0</v>
      </c>
      <c r="K8" s="3">
        <v>0</v>
      </c>
      <c r="L8" s="16">
        <f t="shared" si="0"/>
        <v>16</v>
      </c>
      <c r="M8" s="11">
        <f t="shared" si="1"/>
        <v>0.22857142857142856</v>
      </c>
      <c r="N8" s="4" t="s">
        <v>116</v>
      </c>
    </row>
    <row r="9" spans="1:15" ht="15" customHeight="1" x14ac:dyDescent="0.25">
      <c r="A9" s="18" t="s">
        <v>125</v>
      </c>
      <c r="B9" s="5">
        <v>10</v>
      </c>
      <c r="C9" s="5" t="s">
        <v>120</v>
      </c>
      <c r="D9" s="2" t="s">
        <v>143</v>
      </c>
      <c r="E9" s="5" t="s">
        <v>85</v>
      </c>
      <c r="F9" s="3">
        <v>0</v>
      </c>
      <c r="G9" s="3">
        <v>8</v>
      </c>
      <c r="H9" s="3">
        <v>6</v>
      </c>
      <c r="I9" s="3">
        <v>0</v>
      </c>
      <c r="J9" s="3">
        <v>0</v>
      </c>
      <c r="K9" s="3">
        <v>0</v>
      </c>
      <c r="L9" s="16">
        <f t="shared" si="0"/>
        <v>14</v>
      </c>
      <c r="M9" s="11">
        <f t="shared" si="1"/>
        <v>0.2</v>
      </c>
      <c r="N9" s="4" t="s">
        <v>116</v>
      </c>
    </row>
    <row r="10" spans="1:15" ht="15" customHeight="1" x14ac:dyDescent="0.25">
      <c r="A10" s="18" t="s">
        <v>126</v>
      </c>
      <c r="B10" s="5">
        <v>3</v>
      </c>
      <c r="C10" s="5" t="s">
        <v>120</v>
      </c>
      <c r="D10" s="2" t="s">
        <v>143</v>
      </c>
      <c r="E10" s="5" t="s">
        <v>85</v>
      </c>
      <c r="F10" s="3">
        <v>4</v>
      </c>
      <c r="G10" s="3">
        <v>6</v>
      </c>
      <c r="H10" s="3">
        <v>3</v>
      </c>
      <c r="I10" s="3">
        <v>0</v>
      </c>
      <c r="J10" s="3">
        <v>0</v>
      </c>
      <c r="K10" s="3">
        <v>0</v>
      </c>
      <c r="L10" s="16">
        <f t="shared" si="0"/>
        <v>13</v>
      </c>
      <c r="M10" s="11">
        <f t="shared" si="1"/>
        <v>0.18571428571428572</v>
      </c>
      <c r="N10" s="4" t="s">
        <v>116</v>
      </c>
    </row>
    <row r="11" spans="1:15" ht="15" customHeight="1" x14ac:dyDescent="0.25">
      <c r="A11" s="18" t="s">
        <v>127</v>
      </c>
      <c r="B11" s="5">
        <v>7</v>
      </c>
      <c r="C11" s="5" t="s">
        <v>120</v>
      </c>
      <c r="D11" s="2" t="s">
        <v>143</v>
      </c>
      <c r="E11" s="5" t="s">
        <v>85</v>
      </c>
      <c r="F11" s="3">
        <v>3</v>
      </c>
      <c r="G11" s="3">
        <v>6</v>
      </c>
      <c r="H11" s="3">
        <v>3</v>
      </c>
      <c r="I11" s="3">
        <v>0</v>
      </c>
      <c r="J11" s="3">
        <v>0</v>
      </c>
      <c r="K11" s="3">
        <v>0</v>
      </c>
      <c r="L11" s="16">
        <f t="shared" si="0"/>
        <v>12</v>
      </c>
      <c r="M11" s="11">
        <f t="shared" si="1"/>
        <v>0.17142857142857143</v>
      </c>
      <c r="N11" s="4" t="s">
        <v>116</v>
      </c>
    </row>
    <row r="12" spans="1:15" ht="15" customHeight="1" x14ac:dyDescent="0.25">
      <c r="A12" s="17" t="s">
        <v>128</v>
      </c>
      <c r="B12" s="2">
        <v>2</v>
      </c>
      <c r="C12" s="2" t="s">
        <v>120</v>
      </c>
      <c r="D12" s="2" t="s">
        <v>143</v>
      </c>
      <c r="E12" s="2" t="s">
        <v>85</v>
      </c>
      <c r="F12" s="3">
        <v>4</v>
      </c>
      <c r="G12" s="3">
        <v>4</v>
      </c>
      <c r="H12" s="3">
        <v>3</v>
      </c>
      <c r="I12" s="3">
        <v>0</v>
      </c>
      <c r="J12" s="3">
        <v>0</v>
      </c>
      <c r="K12" s="3">
        <v>0</v>
      </c>
      <c r="L12" s="16">
        <f t="shared" si="0"/>
        <v>11</v>
      </c>
      <c r="M12" s="11">
        <f t="shared" si="1"/>
        <v>0.15714285714285714</v>
      </c>
      <c r="N12" s="4" t="s">
        <v>116</v>
      </c>
    </row>
    <row r="13" spans="1:15" ht="15" customHeight="1" x14ac:dyDescent="0.25">
      <c r="A13" s="18" t="s">
        <v>129</v>
      </c>
      <c r="B13" s="5">
        <v>9</v>
      </c>
      <c r="C13" s="5" t="s">
        <v>120</v>
      </c>
      <c r="D13" s="2" t="s">
        <v>143</v>
      </c>
      <c r="E13" s="5" t="s">
        <v>85</v>
      </c>
      <c r="F13" s="3">
        <v>0</v>
      </c>
      <c r="G13" s="3">
        <v>2</v>
      </c>
      <c r="H13" s="3">
        <v>6</v>
      </c>
      <c r="I13" s="3">
        <v>0</v>
      </c>
      <c r="J13" s="3">
        <v>0</v>
      </c>
      <c r="K13" s="3">
        <v>0</v>
      </c>
      <c r="L13" s="16">
        <f t="shared" si="0"/>
        <v>8</v>
      </c>
      <c r="M13" s="11">
        <f t="shared" si="1"/>
        <v>0.11428571428571428</v>
      </c>
      <c r="N13" s="4" t="s">
        <v>116</v>
      </c>
    </row>
    <row r="14" spans="1:15" ht="15" customHeight="1" x14ac:dyDescent="0.25">
      <c r="A14" s="18" t="s">
        <v>130</v>
      </c>
      <c r="B14" s="5">
        <v>8</v>
      </c>
      <c r="C14" s="5" t="s">
        <v>120</v>
      </c>
      <c r="D14" s="2" t="s">
        <v>143</v>
      </c>
      <c r="E14" s="5" t="s">
        <v>85</v>
      </c>
      <c r="F14" s="3">
        <v>0</v>
      </c>
      <c r="G14" s="3">
        <v>4</v>
      </c>
      <c r="H14" s="3">
        <v>3</v>
      </c>
      <c r="I14" s="3">
        <v>0</v>
      </c>
      <c r="J14" s="3">
        <v>0</v>
      </c>
      <c r="K14" s="3">
        <v>0</v>
      </c>
      <c r="L14" s="16">
        <f t="shared" si="0"/>
        <v>7</v>
      </c>
      <c r="M14" s="11">
        <f t="shared" si="1"/>
        <v>0.1</v>
      </c>
      <c r="N14" s="4" t="s">
        <v>116</v>
      </c>
    </row>
    <row r="15" spans="1:15" ht="15" customHeight="1" x14ac:dyDescent="0.25">
      <c r="A15" s="18" t="s">
        <v>131</v>
      </c>
      <c r="B15" s="5">
        <v>1</v>
      </c>
      <c r="C15" s="5" t="s">
        <v>120</v>
      </c>
      <c r="D15" s="2" t="s">
        <v>143</v>
      </c>
      <c r="E15" s="5" t="s">
        <v>85</v>
      </c>
      <c r="F15" s="3">
        <v>0</v>
      </c>
      <c r="G15" s="3">
        <v>6</v>
      </c>
      <c r="H15" s="3">
        <v>0</v>
      </c>
      <c r="I15" s="3">
        <v>0</v>
      </c>
      <c r="J15" s="3">
        <v>0</v>
      </c>
      <c r="K15" s="3">
        <v>0</v>
      </c>
      <c r="L15" s="16">
        <f t="shared" si="0"/>
        <v>6</v>
      </c>
      <c r="M15" s="11">
        <f t="shared" si="1"/>
        <v>8.5714285714285715E-2</v>
      </c>
      <c r="N15" s="4" t="s">
        <v>116</v>
      </c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0"/>
        <v>0</v>
      </c>
      <c r="M16" s="11">
        <f t="shared" si="1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0"/>
        <v>0</v>
      </c>
      <c r="M17" s="11">
        <f t="shared" si="1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0"/>
        <v>0</v>
      </c>
      <c r="M18" s="11">
        <f t="shared" si="1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0"/>
        <v>0</v>
      </c>
      <c r="M19" s="11">
        <f t="shared" si="1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0"/>
        <v>0</v>
      </c>
      <c r="M20" s="11">
        <f t="shared" si="1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0"/>
        <v>0</v>
      </c>
      <c r="M21" s="11">
        <f t="shared" si="1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0"/>
        <v>0</v>
      </c>
      <c r="M22" s="11">
        <f t="shared" si="1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0"/>
        <v>0</v>
      </c>
      <c r="M23" s="11">
        <f t="shared" si="1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0"/>
        <v>0</v>
      </c>
      <c r="M24" s="11">
        <f t="shared" si="1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0"/>
        <v>0</v>
      </c>
      <c r="M25" s="11">
        <f t="shared" si="1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0"/>
        <v>0</v>
      </c>
      <c r="M26" s="11">
        <f t="shared" si="1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0"/>
        <v>0</v>
      </c>
      <c r="M27" s="11">
        <f t="shared" si="1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0"/>
        <v>0</v>
      </c>
      <c r="M28" s="11">
        <f t="shared" si="1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0"/>
        <v>0</v>
      </c>
      <c r="M29" s="11">
        <f t="shared" si="1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0"/>
        <v>0</v>
      </c>
      <c r="M30" s="11">
        <f t="shared" si="1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0"/>
        <v>0</v>
      </c>
      <c r="M31" s="11">
        <f t="shared" si="1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0"/>
        <v>0</v>
      </c>
      <c r="M32" s="11">
        <f t="shared" si="1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0"/>
        <v>0</v>
      </c>
      <c r="M33" s="11">
        <f t="shared" si="1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0"/>
        <v>0</v>
      </c>
      <c r="M34" s="11">
        <f t="shared" si="1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0"/>
        <v>0</v>
      </c>
      <c r="M35" s="11">
        <f t="shared" si="1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ref="L36:L67" si="2">IF(SUM(F36:K36)&gt;$O$1, "больше макс!", SUM(F36:K36))</f>
        <v>0</v>
      </c>
      <c r="M36" s="11">
        <f t="shared" si="1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2"/>
        <v>0</v>
      </c>
      <c r="M37" s="11">
        <f t="shared" si="1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2"/>
        <v>0</v>
      </c>
      <c r="M38" s="11">
        <f t="shared" si="1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2"/>
        <v>0</v>
      </c>
      <c r="M39" s="11">
        <f t="shared" si="1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2"/>
        <v>0</v>
      </c>
      <c r="M40" s="11">
        <f t="shared" si="1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2"/>
        <v>0</v>
      </c>
      <c r="M41" s="11">
        <f t="shared" si="1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2"/>
        <v>0</v>
      </c>
      <c r="M42" s="11">
        <f t="shared" si="1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2"/>
        <v>0</v>
      </c>
      <c r="M43" s="11">
        <f t="shared" si="1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2"/>
        <v>0</v>
      </c>
      <c r="M44" s="11">
        <f t="shared" si="1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2"/>
        <v>0</v>
      </c>
      <c r="M45" s="11">
        <f t="shared" si="1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2"/>
        <v>0</v>
      </c>
      <c r="M46" s="11">
        <f t="shared" si="1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2"/>
        <v>0</v>
      </c>
      <c r="M47" s="11">
        <f t="shared" si="1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2"/>
        <v>0</v>
      </c>
      <c r="M48" s="11">
        <f t="shared" si="1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2"/>
        <v>0</v>
      </c>
      <c r="M49" s="11">
        <f t="shared" si="1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2"/>
        <v>0</v>
      </c>
      <c r="M50" s="11">
        <f t="shared" si="1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2"/>
        <v>0</v>
      </c>
      <c r="M51" s="11">
        <f t="shared" si="1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2"/>
        <v>0</v>
      </c>
      <c r="M52" s="11">
        <f t="shared" si="1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2"/>
        <v>0</v>
      </c>
      <c r="M53" s="11">
        <f t="shared" si="1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2"/>
        <v>0</v>
      </c>
      <c r="M54" s="11">
        <f t="shared" si="1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2"/>
        <v>0</v>
      </c>
      <c r="M55" s="11">
        <f t="shared" si="1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2"/>
        <v>0</v>
      </c>
      <c r="M56" s="11">
        <f t="shared" si="1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2"/>
        <v>0</v>
      </c>
      <c r="M57" s="11">
        <f t="shared" si="1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2"/>
        <v>0</v>
      </c>
      <c r="M58" s="11">
        <f t="shared" si="1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2"/>
        <v>0</v>
      </c>
      <c r="M59" s="11">
        <f t="shared" si="1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2"/>
        <v>0</v>
      </c>
      <c r="M60" s="11">
        <f t="shared" si="1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2"/>
        <v>0</v>
      </c>
      <c r="M61" s="11">
        <f t="shared" si="1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2"/>
        <v>0</v>
      </c>
      <c r="M62" s="11">
        <f t="shared" si="1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2"/>
        <v>0</v>
      </c>
      <c r="M63" s="11">
        <f t="shared" si="1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2"/>
        <v>0</v>
      </c>
      <c r="M64" s="11">
        <f t="shared" si="1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2"/>
        <v>0</v>
      </c>
      <c r="M65" s="11">
        <f t="shared" si="1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2"/>
        <v>0</v>
      </c>
      <c r="M66" s="11">
        <f t="shared" si="1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2"/>
        <v>0</v>
      </c>
      <c r="M67" s="11">
        <f t="shared" si="1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ref="L68:L99" si="3">IF(SUM(F68:K68)&gt;$O$1, "больше макс!", SUM(F68:K68))</f>
        <v>0</v>
      </c>
      <c r="M68" s="11">
        <f t="shared" ref="M68:M99" si="4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si="3"/>
        <v>0</v>
      </c>
      <c r="M69" s="11">
        <f t="shared" si="4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4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4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4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4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4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4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4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4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4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4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4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4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4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4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4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4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4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4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4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4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4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4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4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4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4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4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4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4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4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4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N4:N99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zoomScaleNormal="100" workbookViewId="0">
      <selection activeCell="D20" sqref="D20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8" width="7.140625" style="7" bestFit="1" customWidth="1"/>
    <col min="9" max="11" width="9.42578125" style="7" bestFit="1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15">
        <v>70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32</v>
      </c>
      <c r="G2" s="9" t="s">
        <v>33</v>
      </c>
      <c r="H2" s="9" t="s">
        <v>46</v>
      </c>
      <c r="I2" s="9" t="s">
        <v>29</v>
      </c>
      <c r="J2" s="9" t="s">
        <v>30</v>
      </c>
      <c r="K2" s="9" t="s">
        <v>31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47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17" t="s">
        <v>132</v>
      </c>
      <c r="B4" s="2">
        <v>9</v>
      </c>
      <c r="C4" s="2" t="s">
        <v>133</v>
      </c>
      <c r="D4" s="2" t="s">
        <v>143</v>
      </c>
      <c r="E4" s="2" t="s">
        <v>85</v>
      </c>
      <c r="F4" s="3">
        <v>2</v>
      </c>
      <c r="G4" s="3">
        <v>14</v>
      </c>
      <c r="H4" s="3">
        <v>12</v>
      </c>
      <c r="I4" s="3">
        <v>10</v>
      </c>
      <c r="J4" s="3">
        <v>0</v>
      </c>
      <c r="K4" s="3">
        <v>0</v>
      </c>
      <c r="L4" s="16">
        <f t="shared" ref="L4:L35" si="0">IF(SUM(F4:K4)&gt;$O$1, "больше макс!", SUM(F4:K4))</f>
        <v>38</v>
      </c>
      <c r="M4" s="11">
        <f t="shared" ref="M4:M67" si="1">L4/$O$1</f>
        <v>0.54285714285714282</v>
      </c>
      <c r="N4" s="4" t="s">
        <v>117</v>
      </c>
    </row>
    <row r="5" spans="1:15" ht="15" customHeight="1" x14ac:dyDescent="0.25">
      <c r="A5" s="18" t="s">
        <v>134</v>
      </c>
      <c r="B5" s="5">
        <v>4</v>
      </c>
      <c r="C5" s="5" t="s">
        <v>133</v>
      </c>
      <c r="D5" s="2" t="s">
        <v>143</v>
      </c>
      <c r="E5" s="5" t="s">
        <v>85</v>
      </c>
      <c r="F5" s="3">
        <v>2</v>
      </c>
      <c r="G5" s="3">
        <v>14</v>
      </c>
      <c r="H5" s="3">
        <v>9</v>
      </c>
      <c r="I5" s="3">
        <v>10</v>
      </c>
      <c r="J5" s="3">
        <v>0</v>
      </c>
      <c r="K5" s="3">
        <v>0</v>
      </c>
      <c r="L5" s="16">
        <f t="shared" si="0"/>
        <v>35</v>
      </c>
      <c r="M5" s="11">
        <f t="shared" si="1"/>
        <v>0.5</v>
      </c>
      <c r="N5" s="4" t="s">
        <v>118</v>
      </c>
    </row>
    <row r="6" spans="1:15" ht="15" customHeight="1" x14ac:dyDescent="0.25">
      <c r="A6" s="17" t="s">
        <v>135</v>
      </c>
      <c r="B6" s="2">
        <v>3</v>
      </c>
      <c r="C6" s="2" t="s">
        <v>133</v>
      </c>
      <c r="D6" s="2" t="s">
        <v>143</v>
      </c>
      <c r="E6" s="2" t="s">
        <v>85</v>
      </c>
      <c r="F6" s="3">
        <v>2</v>
      </c>
      <c r="G6" s="3">
        <v>16</v>
      </c>
      <c r="H6" s="3">
        <v>9</v>
      </c>
      <c r="I6" s="3">
        <v>0</v>
      </c>
      <c r="J6" s="3">
        <v>0</v>
      </c>
      <c r="K6" s="3">
        <v>0</v>
      </c>
      <c r="L6" s="16">
        <f t="shared" si="0"/>
        <v>27</v>
      </c>
      <c r="M6" s="11">
        <f t="shared" si="1"/>
        <v>0.38571428571428573</v>
      </c>
      <c r="N6" s="4" t="s">
        <v>116</v>
      </c>
    </row>
    <row r="7" spans="1:15" ht="15" customHeight="1" x14ac:dyDescent="0.25">
      <c r="A7" s="17" t="s">
        <v>136</v>
      </c>
      <c r="B7" s="2">
        <v>8</v>
      </c>
      <c r="C7" s="2" t="s">
        <v>133</v>
      </c>
      <c r="D7" s="2" t="s">
        <v>143</v>
      </c>
      <c r="E7" s="2" t="s">
        <v>85</v>
      </c>
      <c r="F7" s="3">
        <v>3</v>
      </c>
      <c r="G7" s="3">
        <v>12</v>
      </c>
      <c r="H7" s="3">
        <v>9</v>
      </c>
      <c r="I7" s="3">
        <v>0</v>
      </c>
      <c r="J7" s="3">
        <v>0</v>
      </c>
      <c r="K7" s="3">
        <v>0</v>
      </c>
      <c r="L7" s="16">
        <f t="shared" si="0"/>
        <v>24</v>
      </c>
      <c r="M7" s="11">
        <f t="shared" si="1"/>
        <v>0.34285714285714286</v>
      </c>
      <c r="N7" s="4" t="s">
        <v>116</v>
      </c>
    </row>
    <row r="8" spans="1:15" ht="15" customHeight="1" x14ac:dyDescent="0.25">
      <c r="A8" s="18" t="s">
        <v>137</v>
      </c>
      <c r="B8" s="5">
        <v>2</v>
      </c>
      <c r="C8" s="5" t="s">
        <v>133</v>
      </c>
      <c r="D8" s="2" t="s">
        <v>143</v>
      </c>
      <c r="E8" s="5" t="s">
        <v>85</v>
      </c>
      <c r="F8" s="3">
        <v>4</v>
      </c>
      <c r="G8" s="3">
        <v>8</v>
      </c>
      <c r="H8" s="3">
        <v>6</v>
      </c>
      <c r="I8" s="3">
        <v>0</v>
      </c>
      <c r="J8" s="3">
        <v>0</v>
      </c>
      <c r="K8" s="3">
        <v>0</v>
      </c>
      <c r="L8" s="16">
        <f t="shared" si="0"/>
        <v>18</v>
      </c>
      <c r="M8" s="11">
        <f t="shared" si="1"/>
        <v>0.25714285714285712</v>
      </c>
      <c r="N8" s="4" t="s">
        <v>116</v>
      </c>
    </row>
    <row r="9" spans="1:15" ht="15" customHeight="1" x14ac:dyDescent="0.25">
      <c r="A9" s="18" t="s">
        <v>138</v>
      </c>
      <c r="B9" s="5">
        <v>7</v>
      </c>
      <c r="C9" s="5" t="s">
        <v>133</v>
      </c>
      <c r="D9" s="2" t="s">
        <v>143</v>
      </c>
      <c r="E9" s="5" t="s">
        <v>85</v>
      </c>
      <c r="F9" s="3">
        <v>2</v>
      </c>
      <c r="G9" s="3">
        <v>8</v>
      </c>
      <c r="H9" s="3">
        <v>6</v>
      </c>
      <c r="I9" s="3">
        <v>0</v>
      </c>
      <c r="J9" s="3">
        <v>0</v>
      </c>
      <c r="K9" s="3">
        <v>0</v>
      </c>
      <c r="L9" s="16">
        <f t="shared" si="0"/>
        <v>16</v>
      </c>
      <c r="M9" s="11">
        <f t="shared" si="1"/>
        <v>0.22857142857142856</v>
      </c>
      <c r="N9" s="4" t="s">
        <v>116</v>
      </c>
    </row>
    <row r="10" spans="1:15" ht="15" customHeight="1" x14ac:dyDescent="0.25">
      <c r="A10" s="18" t="s">
        <v>139</v>
      </c>
      <c r="B10" s="5">
        <v>6</v>
      </c>
      <c r="C10" s="5" t="s">
        <v>133</v>
      </c>
      <c r="D10" s="2" t="s">
        <v>143</v>
      </c>
      <c r="E10" s="5" t="s">
        <v>85</v>
      </c>
      <c r="F10" s="3">
        <v>3</v>
      </c>
      <c r="G10" s="3">
        <v>4</v>
      </c>
      <c r="H10" s="3">
        <v>9</v>
      </c>
      <c r="I10" s="3">
        <v>0</v>
      </c>
      <c r="J10" s="3">
        <v>0</v>
      </c>
      <c r="K10" s="3">
        <v>0</v>
      </c>
      <c r="L10" s="16">
        <f t="shared" si="0"/>
        <v>16</v>
      </c>
      <c r="M10" s="11">
        <f t="shared" si="1"/>
        <v>0.22857142857142856</v>
      </c>
      <c r="N10" s="4" t="s">
        <v>116</v>
      </c>
    </row>
    <row r="11" spans="1:15" ht="15" customHeight="1" x14ac:dyDescent="0.25">
      <c r="A11" s="18" t="s">
        <v>140</v>
      </c>
      <c r="B11" s="5">
        <v>1</v>
      </c>
      <c r="C11" s="5" t="s">
        <v>133</v>
      </c>
      <c r="D11" s="2" t="s">
        <v>143</v>
      </c>
      <c r="E11" s="5" t="s">
        <v>85</v>
      </c>
      <c r="F11" s="3">
        <v>3</v>
      </c>
      <c r="G11" s="3">
        <v>2</v>
      </c>
      <c r="H11" s="3">
        <v>9</v>
      </c>
      <c r="I11" s="3">
        <v>0</v>
      </c>
      <c r="J11" s="3">
        <v>0</v>
      </c>
      <c r="K11" s="3">
        <v>0</v>
      </c>
      <c r="L11" s="16">
        <f t="shared" si="0"/>
        <v>14</v>
      </c>
      <c r="M11" s="11">
        <f t="shared" si="1"/>
        <v>0.2</v>
      </c>
      <c r="N11" s="4" t="s">
        <v>116</v>
      </c>
    </row>
    <row r="12" spans="1:15" ht="15" customHeight="1" x14ac:dyDescent="0.25">
      <c r="A12" s="17" t="s">
        <v>141</v>
      </c>
      <c r="B12" s="2">
        <v>10</v>
      </c>
      <c r="C12" s="2" t="s">
        <v>133</v>
      </c>
      <c r="D12" s="2" t="s">
        <v>143</v>
      </c>
      <c r="E12" s="2" t="s">
        <v>85</v>
      </c>
      <c r="F12" s="3">
        <v>2</v>
      </c>
      <c r="G12" s="3">
        <v>2</v>
      </c>
      <c r="H12" s="3">
        <v>6</v>
      </c>
      <c r="I12" s="3">
        <v>0</v>
      </c>
      <c r="J12" s="3">
        <v>0</v>
      </c>
      <c r="K12" s="3">
        <v>0</v>
      </c>
      <c r="L12" s="16">
        <f t="shared" si="0"/>
        <v>10</v>
      </c>
      <c r="M12" s="11">
        <f t="shared" si="1"/>
        <v>0.14285714285714285</v>
      </c>
      <c r="N12" s="4" t="s">
        <v>116</v>
      </c>
    </row>
    <row r="13" spans="1:15" ht="15" customHeight="1" x14ac:dyDescent="0.25">
      <c r="A13" s="18" t="s">
        <v>142</v>
      </c>
      <c r="B13" s="5">
        <v>5</v>
      </c>
      <c r="C13" s="5" t="s">
        <v>133</v>
      </c>
      <c r="D13" s="2" t="s">
        <v>143</v>
      </c>
      <c r="E13" s="5" t="s">
        <v>85</v>
      </c>
      <c r="F13" s="3">
        <v>2</v>
      </c>
      <c r="G13" s="3">
        <v>6</v>
      </c>
      <c r="H13" s="3">
        <v>0</v>
      </c>
      <c r="I13" s="3">
        <v>0</v>
      </c>
      <c r="J13" s="3">
        <v>0</v>
      </c>
      <c r="K13" s="3">
        <v>0</v>
      </c>
      <c r="L13" s="16">
        <f t="shared" si="0"/>
        <v>8</v>
      </c>
      <c r="M13" s="11">
        <f t="shared" si="1"/>
        <v>0.11428571428571428</v>
      </c>
      <c r="N13" s="4" t="s">
        <v>116</v>
      </c>
    </row>
    <row r="14" spans="1:15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6">
        <f t="shared" si="0"/>
        <v>0</v>
      </c>
      <c r="M14" s="11">
        <f t="shared" si="1"/>
        <v>0</v>
      </c>
      <c r="N14" s="4"/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6">
        <f t="shared" si="0"/>
        <v>0</v>
      </c>
      <c r="M15" s="11">
        <f t="shared" si="1"/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0"/>
        <v>0</v>
      </c>
      <c r="M16" s="11">
        <f t="shared" si="1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0"/>
        <v>0</v>
      </c>
      <c r="M17" s="11">
        <f t="shared" si="1"/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0"/>
        <v>0</v>
      </c>
      <c r="M18" s="11">
        <f t="shared" si="1"/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0"/>
        <v>0</v>
      </c>
      <c r="M19" s="11">
        <f t="shared" si="1"/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6">
        <f t="shared" si="0"/>
        <v>0</v>
      </c>
      <c r="M20" s="11">
        <f t="shared" si="1"/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6">
        <f t="shared" si="0"/>
        <v>0</v>
      </c>
      <c r="M21" s="11">
        <f t="shared" si="1"/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6">
        <f t="shared" si="0"/>
        <v>0</v>
      </c>
      <c r="M22" s="11">
        <f t="shared" si="1"/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6">
        <f t="shared" si="0"/>
        <v>0</v>
      </c>
      <c r="M23" s="11">
        <f t="shared" si="1"/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6">
        <f t="shared" si="0"/>
        <v>0</v>
      </c>
      <c r="M24" s="11">
        <f t="shared" si="1"/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6">
        <f t="shared" si="0"/>
        <v>0</v>
      </c>
      <c r="M25" s="11">
        <f t="shared" si="1"/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6">
        <f t="shared" si="0"/>
        <v>0</v>
      </c>
      <c r="M26" s="11">
        <f t="shared" si="1"/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6">
        <f t="shared" si="0"/>
        <v>0</v>
      </c>
      <c r="M27" s="11">
        <f t="shared" si="1"/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6">
        <f t="shared" si="0"/>
        <v>0</v>
      </c>
      <c r="M28" s="11">
        <f t="shared" si="1"/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0"/>
        <v>0</v>
      </c>
      <c r="M29" s="11">
        <f t="shared" si="1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0"/>
        <v>0</v>
      </c>
      <c r="M30" s="11">
        <f t="shared" si="1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0"/>
        <v>0</v>
      </c>
      <c r="M31" s="11">
        <f t="shared" si="1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0"/>
        <v>0</v>
      </c>
      <c r="M32" s="11">
        <f t="shared" si="1"/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si="0"/>
        <v>0</v>
      </c>
      <c r="M33" s="11">
        <f t="shared" si="1"/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6">
        <f t="shared" si="0"/>
        <v>0</v>
      </c>
      <c r="M34" s="11">
        <f t="shared" si="1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6">
        <f t="shared" si="0"/>
        <v>0</v>
      </c>
      <c r="M35" s="11">
        <f t="shared" si="1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6">
        <f t="shared" ref="L36:L67" si="2">IF(SUM(F36:K36)&gt;$O$1, "больше макс!", SUM(F36:K36))</f>
        <v>0</v>
      </c>
      <c r="M36" s="11">
        <f t="shared" si="1"/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6">
        <f t="shared" si="2"/>
        <v>0</v>
      </c>
      <c r="M37" s="11">
        <f t="shared" si="1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6">
        <f t="shared" si="2"/>
        <v>0</v>
      </c>
      <c r="M38" s="11">
        <f t="shared" si="1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si="2"/>
        <v>0</v>
      </c>
      <c r="M39" s="11">
        <f t="shared" si="1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2"/>
        <v>0</v>
      </c>
      <c r="M40" s="11">
        <f t="shared" si="1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2"/>
        <v>0</v>
      </c>
      <c r="M41" s="11">
        <f t="shared" si="1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2"/>
        <v>0</v>
      </c>
      <c r="M42" s="11">
        <f t="shared" si="1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2"/>
        <v>0</v>
      </c>
      <c r="M43" s="11">
        <f t="shared" si="1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2"/>
        <v>0</v>
      </c>
      <c r="M44" s="11">
        <f t="shared" si="1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2"/>
        <v>0</v>
      </c>
      <c r="M45" s="11">
        <f t="shared" si="1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2"/>
        <v>0</v>
      </c>
      <c r="M46" s="11">
        <f t="shared" si="1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2"/>
        <v>0</v>
      </c>
      <c r="M47" s="11">
        <f t="shared" si="1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2"/>
        <v>0</v>
      </c>
      <c r="M48" s="11">
        <f t="shared" si="1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2"/>
        <v>0</v>
      </c>
      <c r="M49" s="11">
        <f t="shared" si="1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2"/>
        <v>0</v>
      </c>
      <c r="M50" s="11">
        <f t="shared" si="1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2"/>
        <v>0</v>
      </c>
      <c r="M51" s="11">
        <f t="shared" si="1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2"/>
        <v>0</v>
      </c>
      <c r="M52" s="11">
        <f t="shared" si="1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2"/>
        <v>0</v>
      </c>
      <c r="M53" s="11">
        <f t="shared" si="1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2"/>
        <v>0</v>
      </c>
      <c r="M54" s="11">
        <f t="shared" si="1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2"/>
        <v>0</v>
      </c>
      <c r="M55" s="11">
        <f t="shared" si="1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2"/>
        <v>0</v>
      </c>
      <c r="M56" s="11">
        <f t="shared" si="1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2"/>
        <v>0</v>
      </c>
      <c r="M57" s="11">
        <f t="shared" si="1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2"/>
        <v>0</v>
      </c>
      <c r="M58" s="11">
        <f t="shared" si="1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2"/>
        <v>0</v>
      </c>
      <c r="M59" s="11">
        <f t="shared" si="1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2"/>
        <v>0</v>
      </c>
      <c r="M60" s="11">
        <f t="shared" si="1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2"/>
        <v>0</v>
      </c>
      <c r="M61" s="11">
        <f t="shared" si="1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2"/>
        <v>0</v>
      </c>
      <c r="M62" s="11">
        <f t="shared" si="1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2"/>
        <v>0</v>
      </c>
      <c r="M63" s="11">
        <f t="shared" si="1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2"/>
        <v>0</v>
      </c>
      <c r="M64" s="11">
        <f t="shared" si="1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2"/>
        <v>0</v>
      </c>
      <c r="M65" s="11">
        <f t="shared" si="1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2"/>
        <v>0</v>
      </c>
      <c r="M66" s="11">
        <f t="shared" si="1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2"/>
        <v>0</v>
      </c>
      <c r="M67" s="11">
        <f t="shared" si="1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ref="L68:L99" si="3">IF(SUM(F68:K68)&gt;$O$1, "больше макс!", SUM(F68:K68))</f>
        <v>0</v>
      </c>
      <c r="M68" s="11">
        <f t="shared" ref="M68:M99" si="4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si="3"/>
        <v>0</v>
      </c>
      <c r="M69" s="11">
        <f t="shared" si="4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3"/>
        <v>0</v>
      </c>
      <c r="M70" s="11">
        <f t="shared" si="4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3"/>
        <v>0</v>
      </c>
      <c r="M71" s="11">
        <f t="shared" si="4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3"/>
        <v>0</v>
      </c>
      <c r="M72" s="11">
        <f t="shared" si="4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3"/>
        <v>0</v>
      </c>
      <c r="M73" s="11">
        <f t="shared" si="4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3"/>
        <v>0</v>
      </c>
      <c r="M74" s="11">
        <f t="shared" si="4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3"/>
        <v>0</v>
      </c>
      <c r="M75" s="11">
        <f t="shared" si="4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3"/>
        <v>0</v>
      </c>
      <c r="M76" s="11">
        <f t="shared" si="4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3"/>
        <v>0</v>
      </c>
      <c r="M77" s="11">
        <f t="shared" si="4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3"/>
        <v>0</v>
      </c>
      <c r="M78" s="11">
        <f t="shared" si="4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3"/>
        <v>0</v>
      </c>
      <c r="M79" s="11">
        <f t="shared" si="4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3"/>
        <v>0</v>
      </c>
      <c r="M80" s="11">
        <f t="shared" si="4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3"/>
        <v>0</v>
      </c>
      <c r="M81" s="11">
        <f t="shared" si="4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3"/>
        <v>0</v>
      </c>
      <c r="M82" s="11">
        <f t="shared" si="4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3"/>
        <v>0</v>
      </c>
      <c r="M83" s="11">
        <f t="shared" si="4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3"/>
        <v>0</v>
      </c>
      <c r="M84" s="11">
        <f t="shared" si="4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3"/>
        <v>0</v>
      </c>
      <c r="M85" s="11">
        <f t="shared" si="4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3"/>
        <v>0</v>
      </c>
      <c r="M86" s="11">
        <f t="shared" si="4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3"/>
        <v>0</v>
      </c>
      <c r="M87" s="11">
        <f t="shared" si="4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3"/>
        <v>0</v>
      </c>
      <c r="M88" s="11">
        <f t="shared" si="4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3"/>
        <v>0</v>
      </c>
      <c r="M89" s="11">
        <f t="shared" si="4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3"/>
        <v>0</v>
      </c>
      <c r="M90" s="11">
        <f t="shared" si="4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3"/>
        <v>0</v>
      </c>
      <c r="M91" s="11">
        <f t="shared" si="4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3"/>
        <v>0</v>
      </c>
      <c r="M92" s="11">
        <f t="shared" si="4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3"/>
        <v>0</v>
      </c>
      <c r="M93" s="11">
        <f t="shared" si="4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3"/>
        <v>0</v>
      </c>
      <c r="M94" s="11">
        <f t="shared" si="4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3"/>
        <v>0</v>
      </c>
      <c r="M95" s="11">
        <f t="shared" si="4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3"/>
        <v>0</v>
      </c>
      <c r="M96" s="11">
        <f t="shared" si="4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3"/>
        <v>0</v>
      </c>
      <c r="M97" s="11">
        <f t="shared" si="4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3"/>
        <v>0</v>
      </c>
      <c r="M98" s="11">
        <f t="shared" si="4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3"/>
        <v>0</v>
      </c>
      <c r="M99" s="11">
        <f t="shared" si="4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N4:N99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5" x14ac:dyDescent="0.25"/>
  <cols>
    <col min="1" max="1" width="43.28515625" bestFit="1" customWidth="1"/>
  </cols>
  <sheetData>
    <row r="1" spans="1:2" x14ac:dyDescent="0.25">
      <c r="A1" t="s">
        <v>8</v>
      </c>
      <c r="B1" t="s">
        <v>6</v>
      </c>
    </row>
    <row r="2" spans="1:2" x14ac:dyDescent="0.25">
      <c r="A2" t="s">
        <v>9</v>
      </c>
      <c r="B2" t="s">
        <v>10</v>
      </c>
    </row>
    <row r="3" spans="1:2" x14ac:dyDescent="0.25">
      <c r="A3" t="s">
        <v>13</v>
      </c>
      <c r="B3" t="s">
        <v>11</v>
      </c>
    </row>
    <row r="4" spans="1:2" x14ac:dyDescent="0.25">
      <c r="A4" t="s">
        <v>14</v>
      </c>
      <c r="B4" t="s">
        <v>12</v>
      </c>
    </row>
    <row r="5" spans="1:2" x14ac:dyDescent="0.25">
      <c r="A5" t="s">
        <v>15</v>
      </c>
    </row>
    <row r="6" spans="1:2" x14ac:dyDescent="0.25">
      <c r="A6" t="s">
        <v>16</v>
      </c>
    </row>
    <row r="7" spans="1:2" x14ac:dyDescent="0.25">
      <c r="A7" t="s">
        <v>17</v>
      </c>
    </row>
    <row r="8" spans="1:2" x14ac:dyDescent="0.25">
      <c r="A8" t="s">
        <v>18</v>
      </c>
    </row>
    <row r="9" spans="1:2" x14ac:dyDescent="0.25">
      <c r="A9" t="s">
        <v>19</v>
      </c>
    </row>
    <row r="10" spans="1:2" x14ac:dyDescent="0.25">
      <c r="A10" t="s">
        <v>20</v>
      </c>
    </row>
    <row r="11" spans="1:2" x14ac:dyDescent="0.25">
      <c r="A11" t="s">
        <v>21</v>
      </c>
    </row>
    <row r="12" spans="1:2" x14ac:dyDescent="0.25">
      <c r="A12" t="s">
        <v>22</v>
      </c>
    </row>
    <row r="13" spans="1:2" x14ac:dyDescent="0.25">
      <c r="A13" t="s">
        <v>23</v>
      </c>
    </row>
    <row r="14" spans="1:2" x14ac:dyDescent="0.25">
      <c r="A14" t="s">
        <v>24</v>
      </c>
    </row>
    <row r="15" spans="1:2" x14ac:dyDescent="0.25">
      <c r="A15" t="s">
        <v>25</v>
      </c>
    </row>
    <row r="16" spans="1:2" x14ac:dyDescent="0.25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Выпадающий список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2024-10-16T15:33:49Z</dcterms:modified>
</cp:coreProperties>
</file>