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1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I5" i="15" l="1"/>
  <c r="H33" i="15" l="1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4" i="15"/>
  <c r="I4" i="15" s="1"/>
  <c r="I33" i="14"/>
  <c r="H33" i="14"/>
  <c r="H32" i="14"/>
  <c r="I32" i="14" s="1"/>
  <c r="I31" i="14"/>
  <c r="H31" i="14"/>
  <c r="H30" i="14"/>
  <c r="I30" i="14" s="1"/>
  <c r="I29" i="14"/>
  <c r="H29" i="14"/>
  <c r="H28" i="14"/>
  <c r="I28" i="14" s="1"/>
  <c r="I27" i="14"/>
  <c r="H27" i="14"/>
  <c r="H26" i="14"/>
  <c r="I26" i="14" s="1"/>
  <c r="I25" i="14"/>
  <c r="H25" i="14"/>
  <c r="H24" i="14"/>
  <c r="I24" i="14" s="1"/>
  <c r="I23" i="14"/>
  <c r="H23" i="14"/>
  <c r="H22" i="14"/>
  <c r="I22" i="14" s="1"/>
  <c r="I21" i="14"/>
  <c r="H21" i="14"/>
  <c r="H20" i="14"/>
  <c r="I20" i="14" s="1"/>
  <c r="I19" i="14"/>
  <c r="H19" i="14"/>
  <c r="H18" i="14"/>
  <c r="I18" i="14" s="1"/>
  <c r="I17" i="14"/>
  <c r="H17" i="14"/>
  <c r="H16" i="14"/>
  <c r="I16" i="14" s="1"/>
  <c r="I15" i="14"/>
  <c r="H15" i="14"/>
  <c r="H14" i="14"/>
  <c r="I14" i="14" s="1"/>
  <c r="I13" i="14"/>
  <c r="H13" i="14"/>
  <c r="H12" i="14"/>
  <c r="I12" i="14" s="1"/>
  <c r="I11" i="14"/>
  <c r="H11" i="14"/>
  <c r="H10" i="14"/>
  <c r="I10" i="14" s="1"/>
  <c r="I9" i="14"/>
  <c r="H9" i="14"/>
  <c r="H8" i="14"/>
  <c r="I8" i="14" s="1"/>
  <c r="I7" i="14"/>
  <c r="H7" i="14"/>
  <c r="H6" i="14"/>
  <c r="I6" i="14" s="1"/>
  <c r="I5" i="14"/>
  <c r="H5" i="14"/>
  <c r="H4" i="14"/>
  <c r="I4" i="14" s="1"/>
  <c r="I33" i="13"/>
  <c r="H33" i="13"/>
  <c r="H32" i="13"/>
  <c r="I32" i="13" s="1"/>
  <c r="I31" i="13"/>
  <c r="H31" i="13"/>
  <c r="H30" i="13"/>
  <c r="I30" i="13" s="1"/>
  <c r="I29" i="13"/>
  <c r="H29" i="13"/>
  <c r="H28" i="13"/>
  <c r="I28" i="13" s="1"/>
  <c r="I27" i="13"/>
  <c r="H27" i="13"/>
  <c r="H26" i="13"/>
  <c r="I26" i="13" s="1"/>
  <c r="I25" i="13"/>
  <c r="H25" i="13"/>
  <c r="H24" i="13"/>
  <c r="I24" i="13" s="1"/>
  <c r="I23" i="13"/>
  <c r="H23" i="13"/>
  <c r="H22" i="13"/>
  <c r="I22" i="13" s="1"/>
  <c r="I21" i="13"/>
  <c r="H21" i="13"/>
  <c r="H20" i="13"/>
  <c r="I20" i="13" s="1"/>
  <c r="I19" i="13"/>
  <c r="H19" i="13"/>
  <c r="H18" i="13"/>
  <c r="I18" i="13" s="1"/>
  <c r="I17" i="13"/>
  <c r="H17" i="13"/>
  <c r="H16" i="13"/>
  <c r="I16" i="13" s="1"/>
  <c r="I15" i="13"/>
  <c r="H15" i="13"/>
  <c r="H14" i="13"/>
  <c r="I14" i="13" s="1"/>
  <c r="I13" i="13"/>
  <c r="H13" i="13"/>
  <c r="H12" i="13"/>
  <c r="I12" i="13" s="1"/>
  <c r="I11" i="13"/>
  <c r="H11" i="13"/>
  <c r="H10" i="13"/>
  <c r="I10" i="13" s="1"/>
  <c r="I9" i="13"/>
  <c r="H9" i="13"/>
  <c r="H8" i="13"/>
  <c r="I8" i="13" s="1"/>
  <c r="I7" i="13"/>
  <c r="H7" i="13"/>
  <c r="H6" i="13"/>
  <c r="I6" i="13" s="1"/>
  <c r="I5" i="13"/>
  <c r="H5" i="13"/>
  <c r="H4" i="13"/>
  <c r="I4" i="13" s="1"/>
  <c r="H33" i="12"/>
  <c r="I33" i="12" s="1"/>
  <c r="H32" i="12"/>
  <c r="I32" i="12" s="1"/>
  <c r="H31" i="12"/>
  <c r="I31" i="12" s="1"/>
  <c r="H30" i="12"/>
  <c r="I30" i="12" s="1"/>
  <c r="H29" i="12"/>
  <c r="I29" i="12" s="1"/>
  <c r="H28" i="12"/>
  <c r="I28" i="12" s="1"/>
  <c r="H27" i="12"/>
  <c r="I27" i="12" s="1"/>
  <c r="H26" i="12"/>
  <c r="I26" i="12" s="1"/>
  <c r="H25" i="12"/>
  <c r="I25" i="12" s="1"/>
  <c r="H24" i="12"/>
  <c r="I24" i="12" s="1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3" i="10"/>
  <c r="I33" i="10" s="1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H17" i="10"/>
  <c r="I17" i="10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H8" i="10"/>
  <c r="I8" i="10" s="1"/>
  <c r="H7" i="10"/>
  <c r="I7" i="10" s="1"/>
  <c r="H6" i="10"/>
  <c r="I6" i="10" s="1"/>
  <c r="H5" i="10"/>
  <c r="I5" i="10" s="1"/>
  <c r="H4" i="10"/>
  <c r="I4" i="10" s="1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4" i="9"/>
  <c r="I4" i="9" s="1"/>
</calcChain>
</file>

<file path=xl/sharedStrings.xml><?xml version="1.0" encoding="utf-8"?>
<sst xmlns="http://schemas.openxmlformats.org/spreadsheetml/2006/main" count="101" uniqueCount="29">
  <si>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</si>
  <si>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</si>
  <si>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</si>
  <si>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</si>
  <si>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</si>
  <si>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</si>
  <si>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</si>
  <si>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</si>
  <si>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</si>
  <si>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Теоретический тур</t>
  </si>
  <si>
    <t>Практический тур</t>
  </si>
  <si>
    <t>Предварительные результаты школьного этапа всероссийской олимпиады 2023 года по технологии. Профиль "Робототехника"</t>
  </si>
  <si>
    <t>6 класс</t>
  </si>
  <si>
    <t>7 класс</t>
  </si>
  <si>
    <t>8 класс</t>
  </si>
  <si>
    <t>9 класс</t>
  </si>
  <si>
    <t>10 класс</t>
  </si>
  <si>
    <t>11 класс</t>
  </si>
  <si>
    <t>Бессолицин Илья Александрович</t>
  </si>
  <si>
    <t>6а</t>
  </si>
  <si>
    <t>МОУ "СОШ №23" г. Воркуты</t>
  </si>
  <si>
    <t>Голиков Роман Александрович</t>
  </si>
  <si>
    <t>победитель</t>
  </si>
  <si>
    <t>Матюх Ксения Сергеевна</t>
  </si>
  <si>
    <t>5б</t>
  </si>
  <si>
    <t>участник</t>
  </si>
  <si>
    <t>Бессолицин Александр Александрович</t>
  </si>
  <si>
    <t>10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</si>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</sst>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15" sqref="D15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 x14ac:dyDescent="0.3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1.2" x14ac:dyDescent="0.3">
      <c r="A4" s="4" t="s">
        <v>23</v>
      </c>
      <c r="B4" s="5">
        <v>1</v>
      </c>
      <c r="C4" s="6" t="s">
        <v>24</v>
      </c>
      <c r="D4" s="6" t="s">
        <v>20</v>
      </c>
      <c r="E4" s="4" t="s">
        <v>21</v>
      </c>
      <c r="F4" s="4">
        <v>15</v>
      </c>
      <c r="G4" s="4">
        <v>10</v>
      </c>
      <c r="H4" s="7">
        <f t="shared" ref="H4:H33" si="0">SUM(F4:G4)</f>
        <v>25</v>
      </c>
      <c r="I4" s="8">
        <f>H4/60</f>
        <v>0.41666666666666669</v>
      </c>
      <c r="J4" s="9" t="s">
        <v>25</v>
      </c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F4" sqref="F4:G4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1.2" x14ac:dyDescent="0.3">
      <c r="A4" s="4" t="s">
        <v>18</v>
      </c>
      <c r="B4" s="5">
        <v>1</v>
      </c>
      <c r="C4" s="6" t="s">
        <v>19</v>
      </c>
      <c r="D4" s="6" t="s">
        <v>20</v>
      </c>
      <c r="E4" s="4" t="s">
        <v>21</v>
      </c>
      <c r="F4" s="6">
        <v>20</v>
      </c>
      <c r="G4" s="6">
        <v>15</v>
      </c>
      <c r="H4" s="7">
        <f t="shared" ref="H4:H33" si="0">SUM(F4:G4)</f>
        <v>35</v>
      </c>
      <c r="I4" s="8">
        <f>H4/60</f>
        <v>0.58333333333333337</v>
      </c>
      <c r="J4" s="9" t="s">
        <v>22</v>
      </c>
    </row>
    <row r="5" spans="1:10" ht="31.2" x14ac:dyDescent="0.3">
      <c r="A5" s="10" t="s">
        <v>26</v>
      </c>
      <c r="B5" s="11">
        <v>2</v>
      </c>
      <c r="C5" s="11" t="s">
        <v>19</v>
      </c>
      <c r="D5" s="6" t="s">
        <v>20</v>
      </c>
      <c r="E5" s="4" t="s">
        <v>21</v>
      </c>
      <c r="F5" s="23" t="s">
        <v>27</v>
      </c>
      <c r="G5" s="23" t="s">
        <v>28</v>
      </c>
      <c r="H5" s="7">
        <v>10</v>
      </c>
      <c r="I5" s="8">
        <f t="shared" ref="I5:I33" si="1">H5/60</f>
        <v>0.16666666666666666</v>
      </c>
      <c r="J5" s="9" t="s">
        <v>25</v>
      </c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4" sqref="I4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1" sqref="I11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2" sqref="I12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4" sqref="I14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H12" sqref="H12"/>
    </sheetView>
  </sheetViews>
  <sheetFormatPr defaultColWidth="9.109375" defaultRowHeight="15.6" x14ac:dyDescent="0.3"/>
  <cols>
    <col min="1" max="1" width="40.109375" style="3" customWidth="1"/>
    <col min="2" max="2" width="15.5546875" style="3" customWidth="1"/>
    <col min="3" max="3" width="12.44140625" style="3" customWidth="1"/>
    <col min="4" max="4" width="17.5546875" style="3" customWidth="1"/>
    <col min="5" max="5" width="20.44140625" style="3" customWidth="1"/>
    <col min="6" max="6" width="23.88671875" style="3" customWidth="1"/>
    <col min="7" max="7" width="23.5546875" style="3" customWidth="1"/>
    <col min="8" max="8" width="13.33203125" style="3" customWidth="1"/>
    <col min="9" max="9" width="14.88671875" style="3" customWidth="1"/>
    <col min="10" max="10" width="17.33203125" style="3" customWidth="1"/>
    <col min="11" max="16384" width="9.109375" style="3"/>
  </cols>
  <sheetData>
    <row r="1" spans="1:10" ht="50.25" customHeight="1" x14ac:dyDescent="0.3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3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3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3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3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3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3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3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3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3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3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3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3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3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3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3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3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3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3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3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3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3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3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3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3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3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3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3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3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3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3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2023-09-30T10:31:34Z</dcterms:modified>
</cp:coreProperties>
</file>