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9135" activeTab="6"/>
  </bookViews>
  <sheets>
    <sheet name="5 класс" sheetId="4" r:id="rId1"/>
    <sheet name="6 класс" sheetId="20" r:id="rId2"/>
    <sheet name="7 класс" sheetId="19" r:id="rId3"/>
    <sheet name="8 класс" sheetId="18" r:id="rId4"/>
    <sheet name="9 класс" sheetId="17" r:id="rId5"/>
    <sheet name="10 класс" sheetId="16" r:id="rId6"/>
    <sheet name="11 класс" sheetId="15" r:id="rId7"/>
  </sheets>
  <calcPr calcId="144525"/>
</workbook>
</file>

<file path=xl/calcChain.xml><?xml version="1.0" encoding="utf-8"?>
<calcChain xmlns="http://schemas.openxmlformats.org/spreadsheetml/2006/main">
  <c r="L33" i="20" l="1"/>
  <c r="M33" i="20" s="1"/>
  <c r="L32" i="20"/>
  <c r="M32" i="20" s="1"/>
  <c r="L31" i="20"/>
  <c r="M31" i="20" s="1"/>
  <c r="L30" i="20"/>
  <c r="M30" i="20" s="1"/>
  <c r="L29" i="20"/>
  <c r="M29" i="20" s="1"/>
  <c r="L28" i="20"/>
  <c r="M28" i="20" s="1"/>
  <c r="L27" i="20"/>
  <c r="M27" i="20" s="1"/>
  <c r="L26" i="20"/>
  <c r="M26" i="20" s="1"/>
  <c r="L25" i="20"/>
  <c r="M25" i="20" s="1"/>
  <c r="L24" i="20"/>
  <c r="M24" i="20" s="1"/>
  <c r="L23" i="20"/>
  <c r="M23" i="20" s="1"/>
  <c r="L22" i="20"/>
  <c r="M22" i="20" s="1"/>
  <c r="L21" i="20"/>
  <c r="M21" i="20" s="1"/>
  <c r="L20" i="20"/>
  <c r="M20" i="20" s="1"/>
  <c r="L19" i="20"/>
  <c r="M19" i="20" s="1"/>
  <c r="L18" i="20"/>
  <c r="M18" i="20" s="1"/>
  <c r="L17" i="20"/>
  <c r="M17" i="20" s="1"/>
  <c r="L16" i="20"/>
  <c r="M16" i="20" s="1"/>
  <c r="L15" i="20"/>
  <c r="M15" i="20" s="1"/>
  <c r="L14" i="20"/>
  <c r="M14" i="20" s="1"/>
  <c r="L13" i="20"/>
  <c r="M13" i="20" s="1"/>
  <c r="L12" i="20"/>
  <c r="M12" i="20" s="1"/>
  <c r="L11" i="20"/>
  <c r="M11" i="20" s="1"/>
  <c r="L10" i="20"/>
  <c r="M10" i="20" s="1"/>
  <c r="L9" i="20"/>
  <c r="M9" i="20" s="1"/>
  <c r="L8" i="20"/>
  <c r="M8" i="20" s="1"/>
  <c r="L6" i="20"/>
  <c r="M6" i="20" s="1"/>
  <c r="L7" i="20"/>
  <c r="M7" i="20" s="1"/>
  <c r="L5" i="20"/>
  <c r="M5" i="20" s="1"/>
  <c r="L4" i="20"/>
  <c r="M4" i="20" s="1"/>
  <c r="L33" i="19"/>
  <c r="M33" i="19" s="1"/>
  <c r="L32" i="19"/>
  <c r="M32" i="19" s="1"/>
  <c r="L31" i="19"/>
  <c r="M31" i="19" s="1"/>
  <c r="L30" i="19"/>
  <c r="M30" i="19" s="1"/>
  <c r="L29" i="19"/>
  <c r="M29" i="19" s="1"/>
  <c r="L28" i="19"/>
  <c r="M28" i="19" s="1"/>
  <c r="L27" i="19"/>
  <c r="M27" i="19" s="1"/>
  <c r="L26" i="19"/>
  <c r="M26" i="19" s="1"/>
  <c r="L25" i="19"/>
  <c r="M25" i="19" s="1"/>
  <c r="L24" i="19"/>
  <c r="M24" i="19" s="1"/>
  <c r="L23" i="19"/>
  <c r="M23" i="19" s="1"/>
  <c r="L22" i="19"/>
  <c r="M22" i="19" s="1"/>
  <c r="L21" i="19"/>
  <c r="M21" i="19" s="1"/>
  <c r="L20" i="19"/>
  <c r="M20" i="19" s="1"/>
  <c r="L19" i="19"/>
  <c r="M19" i="19" s="1"/>
  <c r="L18" i="19"/>
  <c r="M18" i="19" s="1"/>
  <c r="L17" i="19"/>
  <c r="M17" i="19" s="1"/>
  <c r="L16" i="19"/>
  <c r="M16" i="19" s="1"/>
  <c r="L15" i="19"/>
  <c r="M15" i="19" s="1"/>
  <c r="L14" i="19"/>
  <c r="M14" i="19" s="1"/>
  <c r="L13" i="19"/>
  <c r="M13" i="19" s="1"/>
  <c r="L12" i="19"/>
  <c r="M12" i="19" s="1"/>
  <c r="L11" i="19"/>
  <c r="M11" i="19" s="1"/>
  <c r="L10" i="19"/>
  <c r="M10" i="19" s="1"/>
  <c r="L9" i="19"/>
  <c r="M9" i="19" s="1"/>
  <c r="L6" i="19"/>
  <c r="M6" i="19" s="1"/>
  <c r="L7" i="19"/>
  <c r="M7" i="19" s="1"/>
  <c r="L8" i="19"/>
  <c r="M8" i="19" s="1"/>
  <c r="L5" i="19"/>
  <c r="M5" i="19" s="1"/>
  <c r="L4" i="19"/>
  <c r="M4" i="19" s="1"/>
  <c r="L33" i="18"/>
  <c r="M33" i="18" s="1"/>
  <c r="L32" i="18"/>
  <c r="M32" i="18" s="1"/>
  <c r="L31" i="18"/>
  <c r="M31" i="18" s="1"/>
  <c r="L30" i="18"/>
  <c r="M30" i="18" s="1"/>
  <c r="L29" i="18"/>
  <c r="M29" i="18" s="1"/>
  <c r="L28" i="18"/>
  <c r="M28" i="18" s="1"/>
  <c r="L27" i="18"/>
  <c r="M27" i="18" s="1"/>
  <c r="L26" i="18"/>
  <c r="M26" i="18" s="1"/>
  <c r="L25" i="18"/>
  <c r="M25" i="18" s="1"/>
  <c r="L24" i="18"/>
  <c r="M24" i="18" s="1"/>
  <c r="L23" i="18"/>
  <c r="M23" i="18" s="1"/>
  <c r="L22" i="18"/>
  <c r="M22" i="18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M14" i="18" s="1"/>
  <c r="L13" i="18"/>
  <c r="M13" i="18" s="1"/>
  <c r="L12" i="18"/>
  <c r="M12" i="18" s="1"/>
  <c r="L11" i="18"/>
  <c r="M11" i="18" s="1"/>
  <c r="L10" i="18"/>
  <c r="M10" i="18" s="1"/>
  <c r="L9" i="18"/>
  <c r="M9" i="18" s="1"/>
  <c r="M8" i="18"/>
  <c r="L7" i="18"/>
  <c r="M7" i="18" s="1"/>
  <c r="L6" i="18"/>
  <c r="M6" i="18" s="1"/>
  <c r="L5" i="18"/>
  <c r="M5" i="18" s="1"/>
  <c r="L4" i="18"/>
  <c r="M4" i="18" s="1"/>
  <c r="L33" i="17"/>
  <c r="M33" i="17" s="1"/>
  <c r="L32" i="17"/>
  <c r="M32" i="17" s="1"/>
  <c r="L31" i="17"/>
  <c r="M31" i="17" s="1"/>
  <c r="L30" i="17"/>
  <c r="M30" i="17" s="1"/>
  <c r="L29" i="17"/>
  <c r="M29" i="17" s="1"/>
  <c r="L28" i="17"/>
  <c r="M28" i="17" s="1"/>
  <c r="L27" i="17"/>
  <c r="M27" i="17" s="1"/>
  <c r="L26" i="17"/>
  <c r="M26" i="17" s="1"/>
  <c r="L25" i="17"/>
  <c r="M25" i="17" s="1"/>
  <c r="L24" i="17"/>
  <c r="M24" i="17" s="1"/>
  <c r="L23" i="17"/>
  <c r="M23" i="17" s="1"/>
  <c r="L22" i="17"/>
  <c r="M22" i="17" s="1"/>
  <c r="L21" i="17"/>
  <c r="M21" i="17" s="1"/>
  <c r="L20" i="17"/>
  <c r="M20" i="17" s="1"/>
  <c r="L19" i="17"/>
  <c r="M19" i="17" s="1"/>
  <c r="L18" i="17"/>
  <c r="M18" i="17" s="1"/>
  <c r="L17" i="17"/>
  <c r="M17" i="17" s="1"/>
  <c r="L16" i="17"/>
  <c r="M16" i="17" s="1"/>
  <c r="L15" i="17"/>
  <c r="M15" i="17" s="1"/>
  <c r="L14" i="17"/>
  <c r="M14" i="17" s="1"/>
  <c r="L13" i="17"/>
  <c r="M13" i="17" s="1"/>
  <c r="L12" i="17"/>
  <c r="M12" i="17" s="1"/>
  <c r="L11" i="17"/>
  <c r="M11" i="17" s="1"/>
  <c r="L10" i="17"/>
  <c r="M10" i="17" s="1"/>
  <c r="L9" i="17"/>
  <c r="M9" i="17" s="1"/>
  <c r="L8" i="17"/>
  <c r="M8" i="17" s="1"/>
  <c r="L7" i="17"/>
  <c r="M7" i="17" s="1"/>
  <c r="L6" i="17"/>
  <c r="M6" i="17" s="1"/>
  <c r="L5" i="17"/>
  <c r="M5" i="17" s="1"/>
  <c r="L4" i="17"/>
  <c r="M4" i="17" s="1"/>
  <c r="K33" i="16"/>
  <c r="L33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K26" i="16"/>
  <c r="L26" i="16" s="1"/>
  <c r="K25" i="16"/>
  <c r="L25" i="16" s="1"/>
  <c r="K24" i="16"/>
  <c r="L24" i="16" s="1"/>
  <c r="K23" i="16"/>
  <c r="L23" i="16" s="1"/>
  <c r="K22" i="16"/>
  <c r="L22" i="16" s="1"/>
  <c r="K21" i="16"/>
  <c r="L21" i="16" s="1"/>
  <c r="K20" i="16"/>
  <c r="L20" i="16" s="1"/>
  <c r="K19" i="16"/>
  <c r="L19" i="16" s="1"/>
  <c r="K18" i="16"/>
  <c r="L18" i="16" s="1"/>
  <c r="K17" i="16"/>
  <c r="L17" i="16" s="1"/>
  <c r="K16" i="16"/>
  <c r="L16" i="16" s="1"/>
  <c r="K15" i="16"/>
  <c r="L15" i="16" s="1"/>
  <c r="K14" i="16"/>
  <c r="L14" i="16" s="1"/>
  <c r="K13" i="16"/>
  <c r="L13" i="16" s="1"/>
  <c r="K12" i="16"/>
  <c r="L12" i="16" s="1"/>
  <c r="K11" i="16"/>
  <c r="L11" i="16" s="1"/>
  <c r="K10" i="16"/>
  <c r="L10" i="16" s="1"/>
  <c r="K9" i="16"/>
  <c r="L9" i="16" s="1"/>
  <c r="K8" i="16"/>
  <c r="L8" i="16" s="1"/>
  <c r="K6" i="16"/>
  <c r="L6" i="16" s="1"/>
  <c r="K7" i="16"/>
  <c r="L7" i="16" s="1"/>
  <c r="K5" i="16"/>
  <c r="L5" i="16" s="1"/>
  <c r="K4" i="16"/>
  <c r="L4" i="16" s="1"/>
  <c r="K33" i="15"/>
  <c r="L33" i="15" s="1"/>
  <c r="K32" i="15"/>
  <c r="L32" i="15" s="1"/>
  <c r="K31" i="15"/>
  <c r="L31" i="15" s="1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L20" i="15" s="1"/>
  <c r="K19" i="15"/>
  <c r="L19" i="15" s="1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7" i="15"/>
  <c r="L7" i="15" s="1"/>
  <c r="K9" i="15"/>
  <c r="L9" i="15" s="1"/>
  <c r="K8" i="15"/>
  <c r="L8" i="15" s="1"/>
  <c r="K6" i="15"/>
  <c r="L6" i="15" s="1"/>
  <c r="K5" i="15"/>
  <c r="L5" i="15" s="1"/>
  <c r="K4" i="15"/>
  <c r="L4" i="15" s="1"/>
  <c r="M8" i="4"/>
  <c r="M12" i="4"/>
  <c r="M16" i="4"/>
  <c r="M20" i="4"/>
  <c r="M24" i="4"/>
  <c r="M28" i="4"/>
  <c r="M32" i="4"/>
  <c r="L5" i="4"/>
  <c r="M5" i="4" s="1"/>
  <c r="L6" i="4"/>
  <c r="M6" i="4" s="1"/>
  <c r="L7" i="4"/>
  <c r="M7" i="4" s="1"/>
  <c r="L8" i="4"/>
  <c r="L9" i="4"/>
  <c r="M9" i="4" s="1"/>
  <c r="L10" i="4"/>
  <c r="M10" i="4" s="1"/>
  <c r="L11" i="4"/>
  <c r="M11" i="4" s="1"/>
  <c r="L12" i="4"/>
  <c r="L13" i="4"/>
  <c r="M13" i="4" s="1"/>
  <c r="L14" i="4"/>
  <c r="M14" i="4" s="1"/>
  <c r="L15" i="4"/>
  <c r="M15" i="4" s="1"/>
  <c r="L16" i="4"/>
  <c r="L17" i="4"/>
  <c r="M17" i="4" s="1"/>
  <c r="L18" i="4"/>
  <c r="M18" i="4" s="1"/>
  <c r="L19" i="4"/>
  <c r="M19" i="4" s="1"/>
  <c r="L20" i="4"/>
  <c r="L21" i="4"/>
  <c r="M21" i="4" s="1"/>
  <c r="L22" i="4"/>
  <c r="M22" i="4" s="1"/>
  <c r="L23" i="4"/>
  <c r="M23" i="4" s="1"/>
  <c r="L24" i="4"/>
  <c r="L25" i="4"/>
  <c r="M25" i="4" s="1"/>
  <c r="L26" i="4"/>
  <c r="M26" i="4" s="1"/>
  <c r="L27" i="4"/>
  <c r="M27" i="4" s="1"/>
  <c r="L28" i="4"/>
  <c r="L29" i="4"/>
  <c r="M29" i="4" s="1"/>
  <c r="L30" i="4"/>
  <c r="M30" i="4" s="1"/>
  <c r="L31" i="4"/>
  <c r="M31" i="4" s="1"/>
  <c r="L32" i="4"/>
  <c r="L33" i="4"/>
  <c r="M33" i="4" s="1"/>
  <c r="L4" i="4"/>
  <c r="M4" i="4" s="1"/>
</calcChain>
</file>

<file path=xl/sharedStrings.xml><?xml version="1.0" encoding="utf-8"?>
<sst xmlns="http://schemas.openxmlformats.org/spreadsheetml/2006/main" count="380" uniqueCount="90">
  <si>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</si>
  <si>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</si>
  <si>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</si>
  <si>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</si>
  <si>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</si>
  <si>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</si>
  <si>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</si>
  <si>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</si>
  <si>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</si>
  <si>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</si>
  <si>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</si>
  <si>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</si>
  <si>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Задача 1</t>
  </si>
  <si>
    <t>Задача 2</t>
  </si>
  <si>
    <t>Задача 3</t>
  </si>
  <si>
    <t>5 класс</t>
  </si>
  <si>
    <t>Предварительные результаты школьного этапа всероссийской олимпиады 2023 года по экономике</t>
  </si>
  <si>
    <t>Задание 1</t>
  </si>
  <si>
    <t>Задание 2</t>
  </si>
  <si>
    <t>Задание 3</t>
  </si>
  <si>
    <t>ФИО</t>
  </si>
  <si>
    <t>6 класс</t>
  </si>
  <si>
    <t>Мезенова Анна Андреевна</t>
  </si>
  <si>
    <t>7в</t>
  </si>
  <si>
    <t>Фаззулина Марина Рустамовна</t>
  </si>
  <si>
    <t>Гавриченко екатерина Сергеевна</t>
  </si>
  <si>
    <t>Конов Максим Васильевич</t>
  </si>
  <si>
    <t>иванов Дмитрий Евгеньевич</t>
  </si>
  <si>
    <t>Гусаров Семен Михайлович</t>
  </si>
  <si>
    <t>6а</t>
  </si>
  <si>
    <t>Лозда Глеб Дмитриевич</t>
  </si>
  <si>
    <t>Никаноров Александр Владимирович</t>
  </si>
  <si>
    <t>участник</t>
  </si>
  <si>
    <t>Бикашов Артур Дмитриевич</t>
  </si>
  <si>
    <t>10б</t>
  </si>
  <si>
    <t>Шевченко Арина Всеволодовна</t>
  </si>
  <si>
    <t>Ляховченко Арина Александровна</t>
  </si>
  <si>
    <t>Гончарова Варвара Игоревна</t>
  </si>
  <si>
    <t>Молчановская Лилия Игоревна</t>
  </si>
  <si>
    <t>Кан Ева Олеговна</t>
  </si>
  <si>
    <t>Новоселова Яна Денисовна</t>
  </si>
  <si>
    <t>Покрытюк Ирина Николаевна</t>
  </si>
  <si>
    <t>Гарбарчук Антонина Александровна</t>
  </si>
  <si>
    <t>Сурина Виолетта Владимировна</t>
  </si>
  <si>
    <t>Кузнецова Полина Витальевна</t>
  </si>
  <si>
    <t>Горбачева Ангелина  Васильевна</t>
  </si>
  <si>
    <t>11б</t>
  </si>
  <si>
    <t>Бобакова Мария Евгеньевна</t>
  </si>
  <si>
    <t>Шокот Александра Руслановна</t>
  </si>
  <si>
    <t>Журавлева Полина Валентиновна</t>
  </si>
  <si>
    <t>Русова Екатерина Александровна</t>
  </si>
  <si>
    <t>Бахтина Дарья Олеговна</t>
  </si>
  <si>
    <t>Бегутова Екатерина Денисовна</t>
  </si>
  <si>
    <t>Маркова Карина Алексеевна</t>
  </si>
  <si>
    <t>Грунская София Сергеевна</t>
  </si>
  <si>
    <t>Кочуйкова Ксения Романовна</t>
  </si>
  <si>
    <t>Эберт Илья Анатольевич</t>
  </si>
  <si>
    <t>Качкова Дарья Павловна</t>
  </si>
  <si>
    <t>Пяткова Елизавета Александровна</t>
  </si>
  <si>
    <t>Исламова Камилла Гусейновна</t>
  </si>
  <si>
    <t>Бакаев Яков Сергеевич</t>
  </si>
  <si>
    <t>Иризаева Айбийке Маратовна</t>
  </si>
  <si>
    <t>Городилова Алина Александровна</t>
  </si>
  <si>
    <t>Погодина Вероника Юрьевна</t>
  </si>
  <si>
    <t>Чикинов Борис Игоревич</t>
  </si>
  <si>
    <t>Селивестрова Милиса Егоровна</t>
  </si>
  <si>
    <t>Калюжный Дмитрий Валерьевич</t>
  </si>
  <si>
    <t>Соколова Вероника Владимировна</t>
  </si>
  <si>
    <t>Вячина Екатерина Владимировна</t>
  </si>
  <si>
    <t>Старикова Полина Денисовна</t>
  </si>
  <si>
    <t>Иванова Ангелина Станиславовна</t>
  </si>
  <si>
    <t>Отто Милана Павловна</t>
  </si>
  <si>
    <t>8а</t>
  </si>
  <si>
    <t>8б</t>
  </si>
  <si>
    <t>Мошнин Никита Андреевич</t>
  </si>
  <si>
    <t>9в</t>
  </si>
  <si>
    <t>Корчинсий Артем Олегович</t>
  </si>
  <si>
    <t>Гурчено Богдан Алесандрович</t>
  </si>
  <si>
    <t>победитель</t>
  </si>
  <si>
    <t>Никитенко Данила Александрович</t>
  </si>
  <si>
    <t>6б</t>
  </si>
  <si>
    <t>Кудрявцева Дарья Сергеевна</t>
  </si>
  <si>
    <t>Савиновская Валерия Алексеевна</t>
  </si>
  <si>
    <t>Фисунова Валерия Руслановна</t>
  </si>
  <si>
    <t>Ананьев Роман Виторович</t>
  </si>
  <si>
    <t>МОУ "СОШ №23" г. Воркуты</t>
  </si>
  <si>
    <t>Губайдуллина Елена Винокентьевна</t>
  </si>
  <si>
    <t>Смирнов Сергей Александрович</t>
  </si>
  <si>
    <t>призер</t>
  </si>
  <si>
    <t>Кузаков Максим 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</si>
</sst>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D9" sqref="D9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>SUM(F4:K4)</f>
        <v>0</v>
      </c>
      <c r="M4" s="9">
        <f>L4/64</f>
        <v>0</v>
      </c>
      <c r="N4" s="10"/>
    </row>
    <row r="5" spans="1:14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ref="L5:L33" si="0">SUM(F5:K5)</f>
        <v>0</v>
      </c>
      <c r="M5" s="9">
        <f t="shared" ref="M5:M33" si="1">L5/64</f>
        <v>0</v>
      </c>
      <c r="N5" s="10"/>
    </row>
    <row r="6" spans="1:14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sortState ref="A4:Q33">
    <sortCondition descending="1" ref="M4:M33"/>
  </sortState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D1" zoomScale="90" zoomScaleNormal="90" workbookViewId="0">
      <selection activeCell="D20" sqref="D20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1" t="s">
        <v>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17</v>
      </c>
      <c r="G3" s="1" t="s">
        <v>18</v>
      </c>
      <c r="H3" s="1" t="s">
        <v>19</v>
      </c>
      <c r="I3" s="1" t="s">
        <v>12</v>
      </c>
      <c r="J3" s="1" t="s">
        <v>13</v>
      </c>
      <c r="K3" s="1" t="s">
        <v>14</v>
      </c>
      <c r="L3" s="1" t="s">
        <v>4</v>
      </c>
      <c r="M3" s="2" t="s">
        <v>5</v>
      </c>
      <c r="N3" s="1" t="s">
        <v>6</v>
      </c>
    </row>
    <row r="4" spans="1:14" x14ac:dyDescent="0.25">
      <c r="A4" s="4" t="s">
        <v>28</v>
      </c>
      <c r="B4" s="5">
        <v>8</v>
      </c>
      <c r="C4" s="6" t="s">
        <v>29</v>
      </c>
      <c r="D4" s="6" t="s">
        <v>85</v>
      </c>
      <c r="E4" s="4" t="s">
        <v>86</v>
      </c>
      <c r="F4" s="7">
        <v>2</v>
      </c>
      <c r="G4" s="7">
        <v>6</v>
      </c>
      <c r="H4" s="7">
        <v>12</v>
      </c>
      <c r="I4" s="7">
        <v>10</v>
      </c>
      <c r="J4" s="7">
        <v>0</v>
      </c>
      <c r="K4" s="7">
        <v>0</v>
      </c>
      <c r="L4" s="8">
        <f>SUM(F4:K4)</f>
        <v>30</v>
      </c>
      <c r="M4" s="9">
        <f>L4/64</f>
        <v>0.46875</v>
      </c>
      <c r="N4" s="10" t="s">
        <v>32</v>
      </c>
    </row>
    <row r="5" spans="1:14" x14ac:dyDescent="0.25">
      <c r="A5" s="11" t="s">
        <v>30</v>
      </c>
      <c r="B5" s="12">
        <v>7</v>
      </c>
      <c r="C5" s="12" t="s">
        <v>29</v>
      </c>
      <c r="D5" s="6" t="s">
        <v>85</v>
      </c>
      <c r="E5" s="4" t="s">
        <v>86</v>
      </c>
      <c r="F5" s="14">
        <v>3</v>
      </c>
      <c r="G5" s="14">
        <v>6</v>
      </c>
      <c r="H5" s="14">
        <v>12</v>
      </c>
      <c r="I5" s="14">
        <v>0</v>
      </c>
      <c r="J5" s="14">
        <v>0</v>
      </c>
      <c r="K5" s="14">
        <v>0</v>
      </c>
      <c r="L5" s="8">
        <f>SUM(F5:K5)</f>
        <v>21</v>
      </c>
      <c r="M5" s="9">
        <f>L5/64</f>
        <v>0.328125</v>
      </c>
      <c r="N5" s="10" t="s">
        <v>32</v>
      </c>
    </row>
    <row r="6" spans="1:14" x14ac:dyDescent="0.25">
      <c r="A6" s="4" t="s">
        <v>79</v>
      </c>
      <c r="B6" s="5">
        <v>6</v>
      </c>
      <c r="C6" s="6" t="s">
        <v>80</v>
      </c>
      <c r="D6" s="6" t="s">
        <v>85</v>
      </c>
      <c r="E6" s="4" t="s">
        <v>87</v>
      </c>
      <c r="F6" s="7">
        <v>2</v>
      </c>
      <c r="G6" s="7">
        <v>4</v>
      </c>
      <c r="H6" s="7">
        <v>2</v>
      </c>
      <c r="I6" s="7">
        <v>0</v>
      </c>
      <c r="J6" s="7">
        <v>0</v>
      </c>
      <c r="K6" s="7">
        <v>0</v>
      </c>
      <c r="L6" s="8">
        <f>SUM(F6:K6)</f>
        <v>8</v>
      </c>
      <c r="M6" s="9">
        <f>L6/64</f>
        <v>0.125</v>
      </c>
      <c r="N6" s="10" t="s">
        <v>32</v>
      </c>
    </row>
    <row r="7" spans="1:14" x14ac:dyDescent="0.25">
      <c r="A7" s="4" t="s">
        <v>31</v>
      </c>
      <c r="B7" s="5">
        <v>4</v>
      </c>
      <c r="C7" s="6" t="s">
        <v>29</v>
      </c>
      <c r="D7" s="6" t="s">
        <v>85</v>
      </c>
      <c r="E7" s="4" t="s">
        <v>86</v>
      </c>
      <c r="F7" s="7">
        <v>1</v>
      </c>
      <c r="G7" s="7">
        <v>4</v>
      </c>
      <c r="H7" s="7">
        <v>2</v>
      </c>
      <c r="I7" s="7">
        <v>0</v>
      </c>
      <c r="J7" s="7">
        <v>0</v>
      </c>
      <c r="K7" s="7">
        <v>0</v>
      </c>
      <c r="L7" s="8">
        <f>SUM(F7:K7)</f>
        <v>7</v>
      </c>
      <c r="M7" s="9">
        <f>L7/64</f>
        <v>0.109375</v>
      </c>
      <c r="N7" s="10" t="s">
        <v>32</v>
      </c>
    </row>
    <row r="8" spans="1:14" x14ac:dyDescent="0.25">
      <c r="A8" s="11" t="s">
        <v>81</v>
      </c>
      <c r="B8" s="12">
        <v>3</v>
      </c>
      <c r="C8" s="12" t="s">
        <v>80</v>
      </c>
      <c r="D8" s="6" t="s">
        <v>85</v>
      </c>
      <c r="E8" s="4" t="s">
        <v>87</v>
      </c>
      <c r="F8" s="14">
        <v>3</v>
      </c>
      <c r="G8" s="14">
        <v>2</v>
      </c>
      <c r="H8" s="14">
        <v>2</v>
      </c>
      <c r="I8" s="14">
        <v>0</v>
      </c>
      <c r="J8" s="14">
        <v>0</v>
      </c>
      <c r="K8" s="14">
        <v>0</v>
      </c>
      <c r="L8" s="8">
        <f>SUM(F8:K8)</f>
        <v>7</v>
      </c>
      <c r="M8" s="9">
        <f>L8/64</f>
        <v>0.109375</v>
      </c>
      <c r="N8" s="10" t="s">
        <v>32</v>
      </c>
    </row>
    <row r="9" spans="1:14" x14ac:dyDescent="0.25">
      <c r="A9" s="11" t="s">
        <v>82</v>
      </c>
      <c r="B9" s="12">
        <v>5</v>
      </c>
      <c r="C9" s="12" t="s">
        <v>80</v>
      </c>
      <c r="D9" s="6" t="s">
        <v>85</v>
      </c>
      <c r="E9" s="4" t="s">
        <v>87</v>
      </c>
      <c r="F9" s="14">
        <v>3</v>
      </c>
      <c r="G9" s="14">
        <v>2</v>
      </c>
      <c r="H9" s="14">
        <v>2</v>
      </c>
      <c r="I9" s="14">
        <v>0</v>
      </c>
      <c r="J9" s="14">
        <v>0</v>
      </c>
      <c r="K9" s="14">
        <v>0</v>
      </c>
      <c r="L9" s="8">
        <f>SUM(F9:K9)</f>
        <v>7</v>
      </c>
      <c r="M9" s="9">
        <f>L9/64</f>
        <v>0.109375</v>
      </c>
      <c r="N9" s="10" t="s">
        <v>32</v>
      </c>
    </row>
    <row r="10" spans="1:14" x14ac:dyDescent="0.25">
      <c r="A10" s="11" t="s">
        <v>83</v>
      </c>
      <c r="B10" s="12">
        <v>1</v>
      </c>
      <c r="C10" s="12" t="s">
        <v>80</v>
      </c>
      <c r="D10" s="6" t="s">
        <v>85</v>
      </c>
      <c r="E10" s="4" t="s">
        <v>87</v>
      </c>
      <c r="F10" s="14">
        <v>2</v>
      </c>
      <c r="G10" s="14">
        <v>3</v>
      </c>
      <c r="H10" s="14">
        <v>2</v>
      </c>
      <c r="I10" s="14">
        <v>0</v>
      </c>
      <c r="J10" s="14">
        <v>0</v>
      </c>
      <c r="K10" s="14">
        <v>0</v>
      </c>
      <c r="L10" s="8">
        <f>SUM(F10:K10)</f>
        <v>7</v>
      </c>
      <c r="M10" s="9">
        <f>L10/64</f>
        <v>0.109375</v>
      </c>
      <c r="N10" s="10" t="s">
        <v>32</v>
      </c>
    </row>
    <row r="11" spans="1:14" x14ac:dyDescent="0.25">
      <c r="A11" s="15" t="s">
        <v>84</v>
      </c>
      <c r="B11" s="12">
        <v>2</v>
      </c>
      <c r="C11" s="12" t="s">
        <v>80</v>
      </c>
      <c r="D11" s="6" t="s">
        <v>85</v>
      </c>
      <c r="E11" s="4" t="s">
        <v>87</v>
      </c>
      <c r="F11" s="24">
        <v>2</v>
      </c>
      <c r="G11" s="24">
        <v>3</v>
      </c>
      <c r="H11" s="24">
        <v>2</v>
      </c>
      <c r="I11" s="24">
        <v>0</v>
      </c>
      <c r="J11" s="24">
        <v>0</v>
      </c>
      <c r="K11" s="24">
        <v>0</v>
      </c>
      <c r="L11" s="8">
        <f>SUM(F11:K11)</f>
        <v>7</v>
      </c>
      <c r="M11" s="9">
        <f>L11/64</f>
        <v>0.109375</v>
      </c>
      <c r="N11" s="10" t="s">
        <v>32</v>
      </c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>SUM(F12:K12)</f>
        <v>0</v>
      </c>
      <c r="M12" s="9">
        <f>L12/64</f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>SUM(F13:K13)</f>
        <v>0</v>
      </c>
      <c r="M13" s="9">
        <f>L13/64</f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>SUM(F14:K14)</f>
        <v>0</v>
      </c>
      <c r="M14" s="9">
        <f>L14/64</f>
        <v>0</v>
      </c>
      <c r="N14" s="10"/>
    </row>
    <row r="15" spans="1:14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>SUM(F15:K15)</f>
        <v>0</v>
      </c>
      <c r="M15" s="9">
        <f>L15/64</f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>SUM(F16:K16)</f>
        <v>0</v>
      </c>
      <c r="M16" s="9">
        <f>L16/64</f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>SUM(F17:K17)</f>
        <v>0</v>
      </c>
      <c r="M17" s="9">
        <f>L17/64</f>
        <v>0</v>
      </c>
      <c r="N17" s="10"/>
    </row>
    <row r="18" spans="1:14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>SUM(F18:K18)</f>
        <v>0</v>
      </c>
      <c r="M18" s="9">
        <f>L18/64</f>
        <v>0</v>
      </c>
      <c r="N18" s="10"/>
    </row>
    <row r="19" spans="1:14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>SUM(F19:K19)</f>
        <v>0</v>
      </c>
      <c r="M19" s="9">
        <f>L19/64</f>
        <v>0</v>
      </c>
      <c r="N19" s="10"/>
    </row>
    <row r="20" spans="1:14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>SUM(F20:K20)</f>
        <v>0</v>
      </c>
      <c r="M20" s="9">
        <f>L20/64</f>
        <v>0</v>
      </c>
      <c r="N20" s="10"/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>SUM(F21:K21)</f>
        <v>0</v>
      </c>
      <c r="M21" s="9">
        <f>L21/64</f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>SUM(F22:K22)</f>
        <v>0</v>
      </c>
      <c r="M22" s="9">
        <f>L22/64</f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>SUM(F23:K23)</f>
        <v>0</v>
      </c>
      <c r="M23" s="9">
        <f>L23/64</f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>SUM(F24:K24)</f>
        <v>0</v>
      </c>
      <c r="M24" s="9">
        <f>L24/64</f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>SUM(F25:K25)</f>
        <v>0</v>
      </c>
      <c r="M25" s="9">
        <f>L25/64</f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>SUM(F26:K26)</f>
        <v>0</v>
      </c>
      <c r="M26" s="9">
        <f>L26/64</f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>SUM(F27:K27)</f>
        <v>0</v>
      </c>
      <c r="M27" s="9">
        <f>L27/64</f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>SUM(F28:K28)</f>
        <v>0</v>
      </c>
      <c r="M28" s="9">
        <f>L28/64</f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>SUM(F29:K29)</f>
        <v>0</v>
      </c>
      <c r="M29" s="9">
        <f>L29/64</f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>SUM(F30:K30)</f>
        <v>0</v>
      </c>
      <c r="M30" s="9">
        <f>L30/64</f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>SUM(F31:K31)</f>
        <v>0</v>
      </c>
      <c r="M31" s="9">
        <f>L31/64</f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>SUM(F32:K32)</f>
        <v>0</v>
      </c>
      <c r="M32" s="9">
        <f>L32/64</f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>SUM(F33:K33)</f>
        <v>0</v>
      </c>
      <c r="M33" s="9">
        <f>L33/64</f>
        <v>0</v>
      </c>
      <c r="N33" s="10"/>
    </row>
  </sheetData>
  <sortState ref="A3:N33">
    <sortCondition descending="1" ref="M2"/>
  </sortState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E1" zoomScale="90" zoomScaleNormal="90" workbookViewId="0">
      <selection activeCell="D18" sqref="D18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 x14ac:dyDescent="0.2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1" t="s">
        <v>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17</v>
      </c>
      <c r="G3" s="1" t="s">
        <v>18</v>
      </c>
      <c r="H3" s="1" t="s">
        <v>19</v>
      </c>
      <c r="I3" s="1" t="s">
        <v>12</v>
      </c>
      <c r="J3" s="1" t="s">
        <v>13</v>
      </c>
      <c r="K3" s="1" t="s">
        <v>14</v>
      </c>
      <c r="L3" s="1" t="s">
        <v>4</v>
      </c>
      <c r="M3" s="2" t="s">
        <v>5</v>
      </c>
      <c r="N3" s="1" t="s">
        <v>6</v>
      </c>
    </row>
    <row r="4" spans="1:14" x14ac:dyDescent="0.25">
      <c r="A4" s="4" t="s">
        <v>22</v>
      </c>
      <c r="B4" s="5">
        <v>4</v>
      </c>
      <c r="C4" s="6" t="s">
        <v>23</v>
      </c>
      <c r="D4" s="6" t="s">
        <v>85</v>
      </c>
      <c r="E4" s="4" t="s">
        <v>86</v>
      </c>
      <c r="F4" s="7">
        <v>3</v>
      </c>
      <c r="G4" s="7">
        <v>14</v>
      </c>
      <c r="H4" s="7">
        <v>12</v>
      </c>
      <c r="I4" s="7">
        <v>0</v>
      </c>
      <c r="J4" s="7">
        <v>0</v>
      </c>
      <c r="K4" s="7">
        <v>0</v>
      </c>
      <c r="L4" s="8">
        <f>SUM(F4:K4)</f>
        <v>29</v>
      </c>
      <c r="M4" s="9">
        <f>L4/64</f>
        <v>0.453125</v>
      </c>
      <c r="N4" s="10" t="s">
        <v>32</v>
      </c>
    </row>
    <row r="5" spans="1:14" x14ac:dyDescent="0.25">
      <c r="A5" s="11" t="s">
        <v>24</v>
      </c>
      <c r="B5" s="12">
        <v>3</v>
      </c>
      <c r="C5" s="12" t="s">
        <v>23</v>
      </c>
      <c r="D5" s="6" t="s">
        <v>85</v>
      </c>
      <c r="E5" s="4" t="s">
        <v>86</v>
      </c>
      <c r="F5" s="14">
        <v>3</v>
      </c>
      <c r="G5" s="14">
        <v>12</v>
      </c>
      <c r="H5" s="14">
        <v>12</v>
      </c>
      <c r="I5" s="14">
        <v>0</v>
      </c>
      <c r="J5" s="14">
        <v>0</v>
      </c>
      <c r="K5" s="14">
        <v>0</v>
      </c>
      <c r="L5" s="8">
        <f>SUM(F5:K5)</f>
        <v>27</v>
      </c>
      <c r="M5" s="9">
        <f>L5/64</f>
        <v>0.421875</v>
      </c>
      <c r="N5" s="10" t="s">
        <v>32</v>
      </c>
    </row>
    <row r="6" spans="1:14" x14ac:dyDescent="0.25">
      <c r="A6" s="11" t="s">
        <v>27</v>
      </c>
      <c r="B6" s="12">
        <v>1</v>
      </c>
      <c r="C6" s="12" t="s">
        <v>23</v>
      </c>
      <c r="D6" s="6" t="s">
        <v>85</v>
      </c>
      <c r="E6" s="4" t="s">
        <v>86</v>
      </c>
      <c r="F6" s="14">
        <v>2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8">
        <f>SUM(F6:K6)</f>
        <v>22</v>
      </c>
      <c r="M6" s="9">
        <f>L6/64</f>
        <v>0.34375</v>
      </c>
      <c r="N6" s="10" t="s">
        <v>32</v>
      </c>
    </row>
    <row r="7" spans="1:14" x14ac:dyDescent="0.25">
      <c r="A7" s="4" t="s">
        <v>26</v>
      </c>
      <c r="B7" s="5">
        <v>2</v>
      </c>
      <c r="C7" s="6" t="s">
        <v>23</v>
      </c>
      <c r="D7" s="6" t="s">
        <v>85</v>
      </c>
      <c r="E7" s="4" t="s">
        <v>86</v>
      </c>
      <c r="F7" s="7">
        <v>3</v>
      </c>
      <c r="G7" s="7">
        <v>10</v>
      </c>
      <c r="H7" s="7">
        <v>8</v>
      </c>
      <c r="I7" s="7">
        <v>0</v>
      </c>
      <c r="J7" s="7">
        <v>0</v>
      </c>
      <c r="K7" s="7">
        <v>0</v>
      </c>
      <c r="L7" s="8">
        <f>SUM(F7:K7)</f>
        <v>21</v>
      </c>
      <c r="M7" s="9">
        <f>L7/64</f>
        <v>0.328125</v>
      </c>
      <c r="N7" s="10" t="s">
        <v>32</v>
      </c>
    </row>
    <row r="8" spans="1:14" x14ac:dyDescent="0.25">
      <c r="A8" s="4" t="s">
        <v>25</v>
      </c>
      <c r="B8" s="5">
        <v>5</v>
      </c>
      <c r="C8" s="6" t="s">
        <v>23</v>
      </c>
      <c r="D8" s="6" t="s">
        <v>85</v>
      </c>
      <c r="E8" s="4" t="s">
        <v>86</v>
      </c>
      <c r="F8" s="7">
        <v>1</v>
      </c>
      <c r="G8" s="7">
        <v>8</v>
      </c>
      <c r="H8" s="7">
        <v>10</v>
      </c>
      <c r="I8" s="7">
        <v>0</v>
      </c>
      <c r="J8" s="7">
        <v>0</v>
      </c>
      <c r="K8" s="7">
        <v>0</v>
      </c>
      <c r="L8" s="8">
        <f>SUM(F8:K8)</f>
        <v>19</v>
      </c>
      <c r="M8" s="9">
        <f>L8/64</f>
        <v>0.296875</v>
      </c>
      <c r="N8" s="10" t="s">
        <v>32</v>
      </c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>SUM(F9:K9)</f>
        <v>0</v>
      </c>
      <c r="M9" s="9">
        <f>L9/64</f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>SUM(F10:K10)</f>
        <v>0</v>
      </c>
      <c r="M10" s="9">
        <f>L10/64</f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>SUM(F11:K11)</f>
        <v>0</v>
      </c>
      <c r="M11" s="9">
        <f>L11/64</f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>SUM(F12:K12)</f>
        <v>0</v>
      </c>
      <c r="M12" s="9">
        <f>L12/64</f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>SUM(F13:K13)</f>
        <v>0</v>
      </c>
      <c r="M13" s="9">
        <f>L13/64</f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>SUM(F14:K14)</f>
        <v>0</v>
      </c>
      <c r="M14" s="9">
        <f>L14/64</f>
        <v>0</v>
      </c>
      <c r="N14" s="10"/>
    </row>
    <row r="15" spans="1:14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>SUM(F15:K15)</f>
        <v>0</v>
      </c>
      <c r="M15" s="9">
        <f>L15/64</f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>SUM(F16:K16)</f>
        <v>0</v>
      </c>
      <c r="M16" s="9">
        <f>L16/64</f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>SUM(F17:K17)</f>
        <v>0</v>
      </c>
      <c r="M17" s="9">
        <f>L17/64</f>
        <v>0</v>
      </c>
      <c r="N17" s="10"/>
    </row>
    <row r="18" spans="1:14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>SUM(F18:K18)</f>
        <v>0</v>
      </c>
      <c r="M18" s="9">
        <f>L18/64</f>
        <v>0</v>
      </c>
      <c r="N18" s="10"/>
    </row>
    <row r="19" spans="1:14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>SUM(F19:K19)</f>
        <v>0</v>
      </c>
      <c r="M19" s="9">
        <f>L19/64</f>
        <v>0</v>
      </c>
      <c r="N19" s="10"/>
    </row>
    <row r="20" spans="1:14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>SUM(F20:K20)</f>
        <v>0</v>
      </c>
      <c r="M20" s="9">
        <f>L20/64</f>
        <v>0</v>
      </c>
      <c r="N20" s="10"/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>SUM(F21:K21)</f>
        <v>0</v>
      </c>
      <c r="M21" s="9">
        <f>L21/64</f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>SUM(F22:K22)</f>
        <v>0</v>
      </c>
      <c r="M22" s="9">
        <f>L22/64</f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>SUM(F23:K23)</f>
        <v>0</v>
      </c>
      <c r="M23" s="9">
        <f>L23/64</f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>SUM(F24:K24)</f>
        <v>0</v>
      </c>
      <c r="M24" s="9">
        <f>L24/64</f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>SUM(F25:K25)</f>
        <v>0</v>
      </c>
      <c r="M25" s="9">
        <f>L25/64</f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>SUM(F26:K26)</f>
        <v>0</v>
      </c>
      <c r="M26" s="9">
        <f>L26/64</f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>SUM(F27:K27)</f>
        <v>0</v>
      </c>
      <c r="M27" s="9">
        <f>L27/64</f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>SUM(F28:K28)</f>
        <v>0</v>
      </c>
      <c r="M28" s="9">
        <f>L28/64</f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>SUM(F29:K29)</f>
        <v>0</v>
      </c>
      <c r="M29" s="9">
        <f>L29/64</f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>SUM(F30:K30)</f>
        <v>0</v>
      </c>
      <c r="M30" s="9">
        <f>L30/64</f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>SUM(F31:K31)</f>
        <v>0</v>
      </c>
      <c r="M31" s="9">
        <f>L31/64</f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>SUM(F32:K32)</f>
        <v>0</v>
      </c>
      <c r="M32" s="9">
        <f>L32/64</f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>SUM(F33:K33)</f>
        <v>0</v>
      </c>
      <c r="M33" s="9">
        <f>L33/64</f>
        <v>0</v>
      </c>
      <c r="N33" s="10"/>
    </row>
  </sheetData>
  <sortState ref="A3:N33">
    <sortCondition descending="1" ref="M2"/>
  </sortState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D1" zoomScale="70" zoomScaleNormal="70" workbookViewId="0">
      <selection activeCell="E4" sqref="E4:E20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 x14ac:dyDescent="0.2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4" t="s">
        <v>55</v>
      </c>
      <c r="B4" s="5">
        <v>17</v>
      </c>
      <c r="C4" s="6" t="s">
        <v>72</v>
      </c>
      <c r="D4" s="6" t="s">
        <v>85</v>
      </c>
      <c r="E4" s="4" t="s">
        <v>87</v>
      </c>
      <c r="F4" s="7">
        <v>5</v>
      </c>
      <c r="G4" s="7">
        <v>10</v>
      </c>
      <c r="H4" s="7">
        <v>10</v>
      </c>
      <c r="I4" s="7">
        <v>0</v>
      </c>
      <c r="J4" s="7">
        <v>0</v>
      </c>
      <c r="K4" s="7">
        <v>0</v>
      </c>
      <c r="L4" s="8">
        <f>SUM(F4:K4)</f>
        <v>25</v>
      </c>
      <c r="M4" s="9">
        <f>L4/80</f>
        <v>0.3125</v>
      </c>
      <c r="N4" s="10" t="s">
        <v>32</v>
      </c>
    </row>
    <row r="5" spans="1:14" x14ac:dyDescent="0.25">
      <c r="A5" s="11" t="s">
        <v>56</v>
      </c>
      <c r="B5" s="12">
        <v>6</v>
      </c>
      <c r="C5" s="12" t="s">
        <v>72</v>
      </c>
      <c r="D5" s="6" t="s">
        <v>85</v>
      </c>
      <c r="E5" s="4" t="s">
        <v>87</v>
      </c>
      <c r="F5" s="14">
        <v>5</v>
      </c>
      <c r="G5" s="14">
        <v>6</v>
      </c>
      <c r="H5" s="14">
        <v>5</v>
      </c>
      <c r="I5" s="14">
        <v>0</v>
      </c>
      <c r="J5" s="14">
        <v>0</v>
      </c>
      <c r="K5" s="14">
        <v>0</v>
      </c>
      <c r="L5" s="8">
        <f t="shared" ref="L5:L33" si="0">SUM(F5:K5)</f>
        <v>16</v>
      </c>
      <c r="M5" s="9">
        <f t="shared" ref="M5:M33" si="1">L5/80</f>
        <v>0.2</v>
      </c>
      <c r="N5" s="10" t="s">
        <v>32</v>
      </c>
    </row>
    <row r="6" spans="1:14" x14ac:dyDescent="0.25">
      <c r="A6" s="4" t="s">
        <v>57</v>
      </c>
      <c r="B6" s="5">
        <v>16</v>
      </c>
      <c r="C6" s="6" t="s">
        <v>72</v>
      </c>
      <c r="D6" s="6" t="s">
        <v>85</v>
      </c>
      <c r="E6" s="4" t="s">
        <v>87</v>
      </c>
      <c r="F6" s="7">
        <v>5</v>
      </c>
      <c r="G6" s="7">
        <v>6</v>
      </c>
      <c r="H6" s="7">
        <v>4</v>
      </c>
      <c r="I6" s="7">
        <v>0</v>
      </c>
      <c r="J6" s="7">
        <v>0</v>
      </c>
      <c r="K6" s="7">
        <v>0</v>
      </c>
      <c r="L6" s="8">
        <f t="shared" si="0"/>
        <v>15</v>
      </c>
      <c r="M6" s="9">
        <f t="shared" si="1"/>
        <v>0.1875</v>
      </c>
      <c r="N6" s="10" t="s">
        <v>32</v>
      </c>
    </row>
    <row r="7" spans="1:14" x14ac:dyDescent="0.25">
      <c r="A7" s="4" t="s">
        <v>58</v>
      </c>
      <c r="B7" s="5">
        <v>15</v>
      </c>
      <c r="C7" s="6" t="s">
        <v>72</v>
      </c>
      <c r="D7" s="6" t="s">
        <v>85</v>
      </c>
      <c r="E7" s="4" t="s">
        <v>87</v>
      </c>
      <c r="F7" s="7">
        <v>4</v>
      </c>
      <c r="G7" s="7">
        <v>6</v>
      </c>
      <c r="H7" s="7">
        <v>4</v>
      </c>
      <c r="I7" s="7">
        <v>0</v>
      </c>
      <c r="J7" s="7">
        <v>0</v>
      </c>
      <c r="K7" s="7">
        <v>0</v>
      </c>
      <c r="L7" s="8">
        <f t="shared" si="0"/>
        <v>14</v>
      </c>
      <c r="M7" s="9">
        <f t="shared" si="1"/>
        <v>0.17499999999999999</v>
      </c>
      <c r="N7" s="10" t="s">
        <v>32</v>
      </c>
    </row>
    <row r="8" spans="1:14" x14ac:dyDescent="0.25">
      <c r="A8" s="11" t="s">
        <v>59</v>
      </c>
      <c r="B8" s="12">
        <v>5</v>
      </c>
      <c r="C8" s="12" t="s">
        <v>72</v>
      </c>
      <c r="D8" s="6" t="s">
        <v>85</v>
      </c>
      <c r="E8" s="4" t="s">
        <v>87</v>
      </c>
      <c r="F8" s="14">
        <v>4</v>
      </c>
      <c r="G8" s="14">
        <v>6</v>
      </c>
      <c r="H8" s="14">
        <v>4</v>
      </c>
      <c r="I8" s="14">
        <v>0</v>
      </c>
      <c r="J8" s="14">
        <v>0</v>
      </c>
      <c r="K8" s="14">
        <v>0</v>
      </c>
      <c r="L8" s="8">
        <v>14</v>
      </c>
      <c r="M8" s="9">
        <f t="shared" si="1"/>
        <v>0.17499999999999999</v>
      </c>
      <c r="N8" s="10" t="s">
        <v>32</v>
      </c>
    </row>
    <row r="9" spans="1:14" x14ac:dyDescent="0.25">
      <c r="A9" s="11" t="s">
        <v>60</v>
      </c>
      <c r="B9" s="12">
        <v>14</v>
      </c>
      <c r="C9" s="12" t="s">
        <v>72</v>
      </c>
      <c r="D9" s="6" t="s">
        <v>85</v>
      </c>
      <c r="E9" s="4" t="s">
        <v>87</v>
      </c>
      <c r="F9" s="14">
        <v>4</v>
      </c>
      <c r="G9" s="14">
        <v>0</v>
      </c>
      <c r="H9" s="14">
        <v>6</v>
      </c>
      <c r="I9" s="14">
        <v>4</v>
      </c>
      <c r="J9" s="14">
        <v>0</v>
      </c>
      <c r="K9" s="14">
        <v>0</v>
      </c>
      <c r="L9" s="8">
        <f t="shared" si="0"/>
        <v>14</v>
      </c>
      <c r="M9" s="9">
        <f t="shared" si="1"/>
        <v>0.17499999999999999</v>
      </c>
      <c r="N9" s="10" t="s">
        <v>32</v>
      </c>
    </row>
    <row r="10" spans="1:14" x14ac:dyDescent="0.25">
      <c r="A10" s="11" t="s">
        <v>61</v>
      </c>
      <c r="B10" s="12">
        <v>7</v>
      </c>
      <c r="C10" s="12" t="s">
        <v>72</v>
      </c>
      <c r="D10" s="6" t="s">
        <v>85</v>
      </c>
      <c r="E10" s="4" t="s">
        <v>87</v>
      </c>
      <c r="F10" s="14">
        <v>4</v>
      </c>
      <c r="G10" s="14">
        <v>4</v>
      </c>
      <c r="H10" s="14">
        <v>0</v>
      </c>
      <c r="I10" s="14">
        <v>2</v>
      </c>
      <c r="J10" s="14">
        <v>0</v>
      </c>
      <c r="K10" s="14">
        <v>0</v>
      </c>
      <c r="L10" s="8">
        <f t="shared" si="0"/>
        <v>10</v>
      </c>
      <c r="M10" s="9">
        <f t="shared" si="1"/>
        <v>0.125</v>
      </c>
      <c r="N10" s="10" t="s">
        <v>32</v>
      </c>
    </row>
    <row r="11" spans="1:14" x14ac:dyDescent="0.25">
      <c r="A11" s="15" t="s">
        <v>62</v>
      </c>
      <c r="B11" s="12">
        <v>8</v>
      </c>
      <c r="C11" s="12" t="s">
        <v>73</v>
      </c>
      <c r="D11" s="6" t="s">
        <v>85</v>
      </c>
      <c r="E11" s="4" t="s">
        <v>87</v>
      </c>
      <c r="F11" s="24">
        <v>4</v>
      </c>
      <c r="G11" s="24">
        <v>4</v>
      </c>
      <c r="H11" s="24">
        <v>0</v>
      </c>
      <c r="I11" s="24">
        <v>2</v>
      </c>
      <c r="J11" s="24">
        <v>0</v>
      </c>
      <c r="K11" s="24">
        <v>0</v>
      </c>
      <c r="L11" s="8">
        <f t="shared" si="0"/>
        <v>10</v>
      </c>
      <c r="M11" s="9">
        <f t="shared" si="1"/>
        <v>0.125</v>
      </c>
      <c r="N11" s="10" t="s">
        <v>32</v>
      </c>
    </row>
    <row r="12" spans="1:14" x14ac:dyDescent="0.25">
      <c r="A12" s="4" t="s">
        <v>63</v>
      </c>
      <c r="B12" s="5">
        <v>3</v>
      </c>
      <c r="C12" s="6" t="s">
        <v>73</v>
      </c>
      <c r="D12" s="6" t="s">
        <v>85</v>
      </c>
      <c r="E12" s="4" t="s">
        <v>87</v>
      </c>
      <c r="F12" s="7">
        <v>4</v>
      </c>
      <c r="G12" s="7">
        <v>4</v>
      </c>
      <c r="H12" s="7">
        <v>2</v>
      </c>
      <c r="I12" s="7">
        <v>0</v>
      </c>
      <c r="J12" s="7">
        <v>0</v>
      </c>
      <c r="K12" s="7">
        <v>0</v>
      </c>
      <c r="L12" s="8">
        <f t="shared" si="0"/>
        <v>10</v>
      </c>
      <c r="M12" s="9">
        <f t="shared" si="1"/>
        <v>0.125</v>
      </c>
      <c r="N12" s="10" t="s">
        <v>32</v>
      </c>
    </row>
    <row r="13" spans="1:14" x14ac:dyDescent="0.25">
      <c r="A13" s="11" t="s">
        <v>64</v>
      </c>
      <c r="B13" s="12">
        <v>9</v>
      </c>
      <c r="C13" s="12" t="s">
        <v>73</v>
      </c>
      <c r="D13" s="6" t="s">
        <v>85</v>
      </c>
      <c r="E13" s="4" t="s">
        <v>87</v>
      </c>
      <c r="F13" s="14">
        <v>4</v>
      </c>
      <c r="G13" s="14">
        <v>4</v>
      </c>
      <c r="H13" s="14">
        <v>2</v>
      </c>
      <c r="I13" s="14">
        <v>0</v>
      </c>
      <c r="J13" s="14">
        <v>0</v>
      </c>
      <c r="K13" s="14">
        <v>0</v>
      </c>
      <c r="L13" s="8">
        <f t="shared" si="0"/>
        <v>10</v>
      </c>
      <c r="M13" s="9">
        <f t="shared" si="1"/>
        <v>0.125</v>
      </c>
      <c r="N13" s="10" t="s">
        <v>32</v>
      </c>
    </row>
    <row r="14" spans="1:14" x14ac:dyDescent="0.25">
      <c r="A14" s="15" t="s">
        <v>65</v>
      </c>
      <c r="B14" s="12">
        <v>4</v>
      </c>
      <c r="C14" s="12" t="s">
        <v>73</v>
      </c>
      <c r="D14" s="6" t="s">
        <v>85</v>
      </c>
      <c r="E14" s="4" t="s">
        <v>87</v>
      </c>
      <c r="F14" s="24">
        <v>4</v>
      </c>
      <c r="G14" s="24">
        <v>2</v>
      </c>
      <c r="H14" s="24">
        <v>2</v>
      </c>
      <c r="I14" s="24">
        <v>0</v>
      </c>
      <c r="J14" s="24">
        <v>0</v>
      </c>
      <c r="K14" s="24">
        <v>0</v>
      </c>
      <c r="L14" s="8">
        <f t="shared" si="0"/>
        <v>8</v>
      </c>
      <c r="M14" s="9">
        <f t="shared" si="1"/>
        <v>0.1</v>
      </c>
      <c r="N14" s="10" t="s">
        <v>32</v>
      </c>
    </row>
    <row r="15" spans="1:14" x14ac:dyDescent="0.25">
      <c r="A15" s="17" t="s">
        <v>66</v>
      </c>
      <c r="B15" s="18">
        <v>10</v>
      </c>
      <c r="C15" s="19" t="s">
        <v>73</v>
      </c>
      <c r="D15" s="6" t="s">
        <v>85</v>
      </c>
      <c r="E15" s="4" t="s">
        <v>87</v>
      </c>
      <c r="F15" s="21">
        <v>4</v>
      </c>
      <c r="G15" s="21">
        <v>0</v>
      </c>
      <c r="H15" s="21">
        <v>4</v>
      </c>
      <c r="I15" s="21">
        <v>0</v>
      </c>
      <c r="J15" s="21">
        <v>0</v>
      </c>
      <c r="K15" s="21">
        <v>0</v>
      </c>
      <c r="L15" s="8">
        <f t="shared" si="0"/>
        <v>8</v>
      </c>
      <c r="M15" s="9">
        <f t="shared" si="1"/>
        <v>0.1</v>
      </c>
      <c r="N15" s="10" t="s">
        <v>32</v>
      </c>
    </row>
    <row r="16" spans="1:14" x14ac:dyDescent="0.25">
      <c r="A16" s="11" t="s">
        <v>67</v>
      </c>
      <c r="B16" s="12">
        <v>2</v>
      </c>
      <c r="C16" s="12" t="s">
        <v>73</v>
      </c>
      <c r="D16" s="6" t="s">
        <v>85</v>
      </c>
      <c r="E16" s="4" t="s">
        <v>87</v>
      </c>
      <c r="F16" s="14">
        <v>2</v>
      </c>
      <c r="G16" s="14">
        <v>4</v>
      </c>
      <c r="H16" s="14">
        <v>2</v>
      </c>
      <c r="I16" s="14">
        <v>0</v>
      </c>
      <c r="J16" s="14">
        <v>0</v>
      </c>
      <c r="K16" s="14">
        <v>0</v>
      </c>
      <c r="L16" s="8">
        <f t="shared" si="0"/>
        <v>8</v>
      </c>
      <c r="M16" s="9">
        <f t="shared" si="1"/>
        <v>0.1</v>
      </c>
      <c r="N16" s="10" t="s">
        <v>32</v>
      </c>
    </row>
    <row r="17" spans="1:14" x14ac:dyDescent="0.25">
      <c r="A17" s="15" t="s">
        <v>68</v>
      </c>
      <c r="B17" s="12">
        <v>11</v>
      </c>
      <c r="C17" s="12" t="s">
        <v>73</v>
      </c>
      <c r="D17" s="6" t="s">
        <v>85</v>
      </c>
      <c r="E17" s="4" t="s">
        <v>87</v>
      </c>
      <c r="F17" s="24">
        <v>2</v>
      </c>
      <c r="G17" s="24">
        <v>4</v>
      </c>
      <c r="H17" s="24">
        <v>2</v>
      </c>
      <c r="I17" s="24">
        <v>0</v>
      </c>
      <c r="J17" s="24">
        <v>0</v>
      </c>
      <c r="K17" s="24">
        <v>0</v>
      </c>
      <c r="L17" s="8">
        <f t="shared" si="0"/>
        <v>8</v>
      </c>
      <c r="M17" s="9">
        <f t="shared" si="1"/>
        <v>0.1</v>
      </c>
      <c r="N17" s="10" t="s">
        <v>32</v>
      </c>
    </row>
    <row r="18" spans="1:14" x14ac:dyDescent="0.25">
      <c r="A18" s="22" t="s">
        <v>69</v>
      </c>
      <c r="B18" s="12">
        <v>1</v>
      </c>
      <c r="C18" s="23" t="s">
        <v>73</v>
      </c>
      <c r="D18" s="6" t="s">
        <v>85</v>
      </c>
      <c r="E18" s="4" t="s">
        <v>87</v>
      </c>
      <c r="F18" s="14">
        <v>2</v>
      </c>
      <c r="G18" s="14">
        <v>2</v>
      </c>
      <c r="H18" s="14">
        <v>2</v>
      </c>
      <c r="I18" s="14">
        <v>0</v>
      </c>
      <c r="J18" s="14">
        <v>0</v>
      </c>
      <c r="K18" s="14">
        <v>0</v>
      </c>
      <c r="L18" s="8">
        <f t="shared" si="0"/>
        <v>6</v>
      </c>
      <c r="M18" s="9">
        <f t="shared" si="1"/>
        <v>7.4999999999999997E-2</v>
      </c>
      <c r="N18" s="10" t="s">
        <v>32</v>
      </c>
    </row>
    <row r="19" spans="1:14" x14ac:dyDescent="0.25">
      <c r="A19" s="22" t="s">
        <v>70</v>
      </c>
      <c r="B19" s="12">
        <v>12</v>
      </c>
      <c r="C19" s="12" t="s">
        <v>73</v>
      </c>
      <c r="D19" s="6" t="s">
        <v>85</v>
      </c>
      <c r="E19" s="4" t="s">
        <v>87</v>
      </c>
      <c r="F19" s="14">
        <v>2</v>
      </c>
      <c r="G19" s="14">
        <v>2</v>
      </c>
      <c r="H19" s="14">
        <v>2</v>
      </c>
      <c r="I19" s="14">
        <v>0</v>
      </c>
      <c r="J19" s="14">
        <v>0</v>
      </c>
      <c r="K19" s="14">
        <v>0</v>
      </c>
      <c r="L19" s="8">
        <f t="shared" si="0"/>
        <v>6</v>
      </c>
      <c r="M19" s="9">
        <f t="shared" si="1"/>
        <v>7.4999999999999997E-2</v>
      </c>
      <c r="N19" s="10" t="s">
        <v>32</v>
      </c>
    </row>
    <row r="20" spans="1:14" x14ac:dyDescent="0.25">
      <c r="A20" s="11" t="s">
        <v>71</v>
      </c>
      <c r="B20" s="12">
        <v>13</v>
      </c>
      <c r="C20" s="23" t="s">
        <v>73</v>
      </c>
      <c r="D20" s="6" t="s">
        <v>85</v>
      </c>
      <c r="E20" s="4" t="s">
        <v>87</v>
      </c>
      <c r="F20" s="14">
        <v>2</v>
      </c>
      <c r="G20" s="14">
        <v>2</v>
      </c>
      <c r="H20" s="14">
        <v>0</v>
      </c>
      <c r="I20" s="14">
        <v>0</v>
      </c>
      <c r="J20" s="14">
        <v>0</v>
      </c>
      <c r="K20" s="14">
        <v>0</v>
      </c>
      <c r="L20" s="8">
        <f t="shared" si="0"/>
        <v>4</v>
      </c>
      <c r="M20" s="9">
        <f t="shared" si="1"/>
        <v>0.05</v>
      </c>
      <c r="N20" s="10" t="s">
        <v>32</v>
      </c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B1" zoomScale="90" zoomScaleNormal="90" workbookViewId="0">
      <selection activeCell="D10" sqref="D10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8" width="12.7109375" style="3" bestFit="1" customWidth="1"/>
    <col min="9" max="11" width="11.140625" style="3" customWidth="1"/>
    <col min="12" max="13" width="9.140625" style="3"/>
    <col min="14" max="14" width="18.28515625" style="3" customWidth="1"/>
    <col min="15" max="19" width="9.140625" style="3"/>
    <col min="20" max="20" width="12.85546875" style="3" bestFit="1" customWidth="1"/>
    <col min="21" max="16384" width="9.140625" style="3"/>
  </cols>
  <sheetData>
    <row r="1" spans="1:14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18</v>
      </c>
      <c r="H2" s="1" t="s">
        <v>19</v>
      </c>
      <c r="I2" s="1" t="s">
        <v>12</v>
      </c>
      <c r="J2" s="1" t="s">
        <v>13</v>
      </c>
      <c r="K2" s="1" t="s">
        <v>14</v>
      </c>
      <c r="L2" s="1" t="s">
        <v>4</v>
      </c>
      <c r="M2" s="2" t="s">
        <v>5</v>
      </c>
      <c r="N2" s="1" t="s">
        <v>6</v>
      </c>
    </row>
    <row r="3" spans="1:14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4" t="s">
        <v>74</v>
      </c>
      <c r="B4" s="5">
        <v>4</v>
      </c>
      <c r="C4" s="6" t="s">
        <v>75</v>
      </c>
      <c r="D4" s="6" t="s">
        <v>85</v>
      </c>
      <c r="E4" s="4" t="s">
        <v>87</v>
      </c>
      <c r="F4" s="7">
        <v>5</v>
      </c>
      <c r="G4" s="7">
        <v>16</v>
      </c>
      <c r="H4" s="7">
        <v>16</v>
      </c>
      <c r="I4" s="7">
        <v>8</v>
      </c>
      <c r="J4" s="7">
        <v>0</v>
      </c>
      <c r="K4" s="7">
        <v>0</v>
      </c>
      <c r="L4" s="8">
        <f>SUM(F4:K4)</f>
        <v>45</v>
      </c>
      <c r="M4" s="9">
        <f>L4/80</f>
        <v>0.5625</v>
      </c>
      <c r="N4" s="10" t="s">
        <v>78</v>
      </c>
    </row>
    <row r="5" spans="1:14" x14ac:dyDescent="0.25">
      <c r="A5" s="11" t="s">
        <v>89</v>
      </c>
      <c r="B5" s="12">
        <v>3</v>
      </c>
      <c r="C5" s="12" t="s">
        <v>75</v>
      </c>
      <c r="D5" s="6" t="s">
        <v>85</v>
      </c>
      <c r="E5" s="4" t="s">
        <v>87</v>
      </c>
      <c r="F5" s="14">
        <v>5</v>
      </c>
      <c r="G5" s="14">
        <v>16</v>
      </c>
      <c r="H5" s="14">
        <v>14</v>
      </c>
      <c r="I5" s="14">
        <v>8</v>
      </c>
      <c r="J5" s="14">
        <v>0</v>
      </c>
      <c r="K5" s="14">
        <v>0</v>
      </c>
      <c r="L5" s="8">
        <f t="shared" ref="L5:L33" si="0">SUM(F5:K5)</f>
        <v>43</v>
      </c>
      <c r="M5" s="9">
        <f t="shared" ref="M5:M33" si="1">L5/80</f>
        <v>0.53749999999999998</v>
      </c>
      <c r="N5" s="10" t="s">
        <v>88</v>
      </c>
    </row>
    <row r="6" spans="1:14" x14ac:dyDescent="0.25">
      <c r="A6" s="4" t="s">
        <v>76</v>
      </c>
      <c r="B6" s="5">
        <v>2</v>
      </c>
      <c r="C6" s="6" t="s">
        <v>75</v>
      </c>
      <c r="D6" s="6" t="s">
        <v>85</v>
      </c>
      <c r="E6" s="4" t="s">
        <v>87</v>
      </c>
      <c r="F6" s="7">
        <v>5</v>
      </c>
      <c r="G6" s="7">
        <v>10</v>
      </c>
      <c r="H6" s="7">
        <v>12</v>
      </c>
      <c r="I6" s="7">
        <v>0</v>
      </c>
      <c r="J6" s="7">
        <v>0</v>
      </c>
      <c r="K6" s="7">
        <v>0</v>
      </c>
      <c r="L6" s="8">
        <f t="shared" si="0"/>
        <v>27</v>
      </c>
      <c r="M6" s="9">
        <f t="shared" si="1"/>
        <v>0.33750000000000002</v>
      </c>
      <c r="N6" s="10" t="s">
        <v>32</v>
      </c>
    </row>
    <row r="7" spans="1:14" x14ac:dyDescent="0.25">
      <c r="A7" s="4" t="s">
        <v>77</v>
      </c>
      <c r="B7" s="5">
        <v>1</v>
      </c>
      <c r="C7" s="6" t="s">
        <v>75</v>
      </c>
      <c r="D7" s="6" t="s">
        <v>85</v>
      </c>
      <c r="E7" s="4" t="s">
        <v>87</v>
      </c>
      <c r="F7" s="7">
        <v>5</v>
      </c>
      <c r="G7" s="7">
        <v>10</v>
      </c>
      <c r="H7" s="7">
        <v>8</v>
      </c>
      <c r="I7" s="7">
        <v>0</v>
      </c>
      <c r="J7" s="7">
        <v>0</v>
      </c>
      <c r="K7" s="7">
        <v>0</v>
      </c>
      <c r="L7" s="8">
        <f t="shared" si="0"/>
        <v>23</v>
      </c>
      <c r="M7" s="9">
        <f t="shared" si="1"/>
        <v>0.28749999999999998</v>
      </c>
      <c r="N7" s="10" t="s">
        <v>32</v>
      </c>
    </row>
    <row r="8" spans="1:14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D1" zoomScale="90" zoomScaleNormal="90" workbookViewId="0">
      <selection activeCell="D20" sqref="D20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7" width="12.7109375" style="3" bestFit="1" customWidth="1"/>
    <col min="8" max="10" width="11.140625" style="3" customWidth="1"/>
    <col min="11" max="12" width="9.140625" style="3"/>
    <col min="13" max="13" width="18.28515625" style="3" customWidth="1"/>
    <col min="14" max="18" width="9.140625" style="3"/>
    <col min="19" max="19" width="12.85546875" style="3" bestFit="1" customWidth="1"/>
    <col min="20" max="16384" width="9.140625" style="3"/>
  </cols>
  <sheetData>
    <row r="1" spans="1:13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1" t="s">
        <v>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17</v>
      </c>
      <c r="G3" s="1" t="s">
        <v>18</v>
      </c>
      <c r="H3" s="1" t="s">
        <v>12</v>
      </c>
      <c r="I3" s="1" t="s">
        <v>13</v>
      </c>
      <c r="J3" s="1" t="s">
        <v>14</v>
      </c>
      <c r="K3" s="1" t="s">
        <v>4</v>
      </c>
      <c r="L3" s="2" t="s">
        <v>5</v>
      </c>
      <c r="M3" s="1" t="s">
        <v>6</v>
      </c>
    </row>
    <row r="4" spans="1:13" x14ac:dyDescent="0.25">
      <c r="A4" s="4" t="s">
        <v>33</v>
      </c>
      <c r="B4" s="5">
        <v>5</v>
      </c>
      <c r="C4" s="6" t="s">
        <v>34</v>
      </c>
      <c r="D4" s="6" t="s">
        <v>85</v>
      </c>
      <c r="E4" s="4" t="s">
        <v>86</v>
      </c>
      <c r="F4" s="7">
        <v>8</v>
      </c>
      <c r="G4" s="7">
        <v>5</v>
      </c>
      <c r="H4" s="7">
        <v>0</v>
      </c>
      <c r="I4" s="7">
        <v>0</v>
      </c>
      <c r="J4" s="7">
        <v>0</v>
      </c>
      <c r="K4" s="8">
        <f>SUM(F4:J4)</f>
        <v>13</v>
      </c>
      <c r="L4" s="9">
        <f>K4/55</f>
        <v>0.23636363636363636</v>
      </c>
      <c r="M4" s="10" t="s">
        <v>32</v>
      </c>
    </row>
    <row r="5" spans="1:13" x14ac:dyDescent="0.25">
      <c r="A5" s="11" t="s">
        <v>35</v>
      </c>
      <c r="B5" s="12">
        <v>4</v>
      </c>
      <c r="C5" s="12" t="s">
        <v>34</v>
      </c>
      <c r="D5" s="6" t="s">
        <v>85</v>
      </c>
      <c r="E5" s="4" t="s">
        <v>86</v>
      </c>
      <c r="F5" s="14">
        <v>4</v>
      </c>
      <c r="G5" s="14">
        <v>8</v>
      </c>
      <c r="H5" s="14">
        <v>0</v>
      </c>
      <c r="I5" s="14">
        <v>0</v>
      </c>
      <c r="J5" s="14">
        <v>0</v>
      </c>
      <c r="K5" s="8">
        <f>SUM(F5:J5)</f>
        <v>12</v>
      </c>
      <c r="L5" s="9">
        <f>K5/55</f>
        <v>0.21818181818181817</v>
      </c>
      <c r="M5" s="10" t="s">
        <v>32</v>
      </c>
    </row>
    <row r="6" spans="1:13" x14ac:dyDescent="0.25">
      <c r="A6" s="4" t="s">
        <v>37</v>
      </c>
      <c r="B6" s="5">
        <v>10</v>
      </c>
      <c r="C6" s="6" t="s">
        <v>34</v>
      </c>
      <c r="D6" s="6" t="s">
        <v>85</v>
      </c>
      <c r="E6" s="4" t="s">
        <v>86</v>
      </c>
      <c r="F6" s="7">
        <v>8</v>
      </c>
      <c r="G6" s="7">
        <v>4</v>
      </c>
      <c r="H6" s="7">
        <v>0</v>
      </c>
      <c r="I6" s="7">
        <v>0</v>
      </c>
      <c r="J6" s="7">
        <v>0</v>
      </c>
      <c r="K6" s="8">
        <f>SUM(F6:J6)</f>
        <v>12</v>
      </c>
      <c r="L6" s="9">
        <f>K6/55</f>
        <v>0.21818181818181817</v>
      </c>
      <c r="M6" s="10" t="s">
        <v>32</v>
      </c>
    </row>
    <row r="7" spans="1:13" x14ac:dyDescent="0.25">
      <c r="A7" s="4" t="s">
        <v>36</v>
      </c>
      <c r="B7" s="5">
        <v>11</v>
      </c>
      <c r="C7" s="6" t="s">
        <v>34</v>
      </c>
      <c r="D7" s="6" t="s">
        <v>85</v>
      </c>
      <c r="E7" s="4" t="s">
        <v>86</v>
      </c>
      <c r="F7" s="7">
        <v>6</v>
      </c>
      <c r="G7" s="7">
        <v>4</v>
      </c>
      <c r="H7" s="7">
        <v>0</v>
      </c>
      <c r="I7" s="7">
        <v>0</v>
      </c>
      <c r="J7" s="7">
        <v>0</v>
      </c>
      <c r="K7" s="8">
        <f>SUM(F7:J7)</f>
        <v>10</v>
      </c>
      <c r="L7" s="9">
        <f>K7/55</f>
        <v>0.18181818181818182</v>
      </c>
      <c r="M7" s="10" t="s">
        <v>32</v>
      </c>
    </row>
    <row r="8" spans="1:13" x14ac:dyDescent="0.25">
      <c r="A8" s="11" t="s">
        <v>38</v>
      </c>
      <c r="B8" s="12">
        <v>3</v>
      </c>
      <c r="C8" s="12" t="s">
        <v>34</v>
      </c>
      <c r="D8" s="6" t="s">
        <v>85</v>
      </c>
      <c r="E8" s="4" t="s">
        <v>86</v>
      </c>
      <c r="F8" s="14">
        <v>4</v>
      </c>
      <c r="G8" s="14">
        <v>6</v>
      </c>
      <c r="H8" s="14">
        <v>0</v>
      </c>
      <c r="I8" s="14">
        <v>0</v>
      </c>
      <c r="J8" s="14">
        <v>0</v>
      </c>
      <c r="K8" s="8">
        <f>SUM(F8:J8)</f>
        <v>10</v>
      </c>
      <c r="L8" s="9">
        <f>K8/55</f>
        <v>0.18181818181818182</v>
      </c>
      <c r="M8" s="10" t="s">
        <v>32</v>
      </c>
    </row>
    <row r="9" spans="1:13" x14ac:dyDescent="0.25">
      <c r="A9" s="11" t="s">
        <v>39</v>
      </c>
      <c r="B9" s="12">
        <v>9</v>
      </c>
      <c r="C9" s="12" t="s">
        <v>34</v>
      </c>
      <c r="D9" s="6" t="s">
        <v>85</v>
      </c>
      <c r="E9" s="4" t="s">
        <v>86</v>
      </c>
      <c r="F9" s="14">
        <v>4</v>
      </c>
      <c r="G9" s="14">
        <v>6</v>
      </c>
      <c r="H9" s="14">
        <v>0</v>
      </c>
      <c r="I9" s="14">
        <v>0</v>
      </c>
      <c r="J9" s="14">
        <v>0</v>
      </c>
      <c r="K9" s="8">
        <f>SUM(F9:J9)</f>
        <v>10</v>
      </c>
      <c r="L9" s="9">
        <f>K9/55</f>
        <v>0.18181818181818182</v>
      </c>
      <c r="M9" s="10" t="s">
        <v>32</v>
      </c>
    </row>
    <row r="10" spans="1:13" x14ac:dyDescent="0.25">
      <c r="A10" s="11" t="s">
        <v>40</v>
      </c>
      <c r="B10" s="12">
        <v>2</v>
      </c>
      <c r="C10" s="12" t="s">
        <v>34</v>
      </c>
      <c r="D10" s="6" t="s">
        <v>85</v>
      </c>
      <c r="E10" s="4" t="s">
        <v>86</v>
      </c>
      <c r="F10" s="14">
        <v>6</v>
      </c>
      <c r="G10" s="14">
        <v>4</v>
      </c>
      <c r="H10" s="14">
        <v>0</v>
      </c>
      <c r="I10" s="14">
        <v>0</v>
      </c>
      <c r="J10" s="14">
        <v>0</v>
      </c>
      <c r="K10" s="8">
        <f>SUM(F10:J10)</f>
        <v>10</v>
      </c>
      <c r="L10" s="9">
        <f>K10/55</f>
        <v>0.18181818181818182</v>
      </c>
      <c r="M10" s="10" t="s">
        <v>32</v>
      </c>
    </row>
    <row r="11" spans="1:13" x14ac:dyDescent="0.25">
      <c r="A11" s="15" t="s">
        <v>41</v>
      </c>
      <c r="B11" s="12">
        <v>8</v>
      </c>
      <c r="C11" s="12" t="s">
        <v>34</v>
      </c>
      <c r="D11" s="6" t="s">
        <v>85</v>
      </c>
      <c r="E11" s="4" t="s">
        <v>86</v>
      </c>
      <c r="F11" s="24">
        <v>2</v>
      </c>
      <c r="G11" s="24">
        <v>6</v>
      </c>
      <c r="H11" s="24">
        <v>0</v>
      </c>
      <c r="I11" s="24">
        <v>0</v>
      </c>
      <c r="J11" s="24">
        <v>0</v>
      </c>
      <c r="K11" s="8">
        <f>SUM(F11:J11)</f>
        <v>8</v>
      </c>
      <c r="L11" s="9">
        <f>K11/55</f>
        <v>0.14545454545454545</v>
      </c>
      <c r="M11" s="10" t="s">
        <v>32</v>
      </c>
    </row>
    <row r="12" spans="1:13" x14ac:dyDescent="0.25">
      <c r="A12" s="4" t="s">
        <v>42</v>
      </c>
      <c r="B12" s="5">
        <v>6</v>
      </c>
      <c r="C12" s="6" t="s">
        <v>34</v>
      </c>
      <c r="D12" s="6" t="s">
        <v>85</v>
      </c>
      <c r="E12" s="4" t="s">
        <v>86</v>
      </c>
      <c r="F12" s="7">
        <v>0</v>
      </c>
      <c r="G12" s="7">
        <v>7</v>
      </c>
      <c r="H12" s="7">
        <v>0</v>
      </c>
      <c r="I12" s="7">
        <v>0</v>
      </c>
      <c r="J12" s="7">
        <v>0</v>
      </c>
      <c r="K12" s="8">
        <f>SUM(F12:J12)</f>
        <v>7</v>
      </c>
      <c r="L12" s="9">
        <f>K12/55</f>
        <v>0.12727272727272726</v>
      </c>
      <c r="M12" s="10" t="s">
        <v>32</v>
      </c>
    </row>
    <row r="13" spans="1:13" x14ac:dyDescent="0.25">
      <c r="A13" s="11" t="s">
        <v>43</v>
      </c>
      <c r="B13" s="12">
        <v>1</v>
      </c>
      <c r="C13" s="12" t="s">
        <v>34</v>
      </c>
      <c r="D13" s="6" t="s">
        <v>85</v>
      </c>
      <c r="E13" s="4" t="s">
        <v>86</v>
      </c>
      <c r="F13" s="14">
        <v>4</v>
      </c>
      <c r="G13" s="14">
        <v>3</v>
      </c>
      <c r="H13" s="14">
        <v>0</v>
      </c>
      <c r="I13" s="14">
        <v>0</v>
      </c>
      <c r="J13" s="14">
        <v>0</v>
      </c>
      <c r="K13" s="8">
        <f>SUM(F13:J13)</f>
        <v>7</v>
      </c>
      <c r="L13" s="9">
        <f>K13/55</f>
        <v>0.12727272727272726</v>
      </c>
      <c r="M13" s="10" t="s">
        <v>32</v>
      </c>
    </row>
    <row r="14" spans="1:13" x14ac:dyDescent="0.25">
      <c r="A14" s="15" t="s">
        <v>44</v>
      </c>
      <c r="B14" s="12">
        <v>7</v>
      </c>
      <c r="C14" s="12" t="s">
        <v>34</v>
      </c>
      <c r="D14" s="6" t="s">
        <v>85</v>
      </c>
      <c r="E14" s="4" t="s">
        <v>86</v>
      </c>
      <c r="F14" s="24">
        <v>4</v>
      </c>
      <c r="G14" s="24">
        <v>2</v>
      </c>
      <c r="H14" s="24">
        <v>0</v>
      </c>
      <c r="I14" s="24">
        <v>0</v>
      </c>
      <c r="J14" s="24">
        <v>0</v>
      </c>
      <c r="K14" s="8">
        <f>SUM(F14:J14)</f>
        <v>6</v>
      </c>
      <c r="L14" s="9">
        <f>K14/55</f>
        <v>0.10909090909090909</v>
      </c>
      <c r="M14" s="10" t="s">
        <v>32</v>
      </c>
    </row>
    <row r="15" spans="1:13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>SUM(F15:J15)</f>
        <v>0</v>
      </c>
      <c r="L15" s="9">
        <f>K15/55</f>
        <v>0</v>
      </c>
      <c r="M15" s="10"/>
    </row>
    <row r="16" spans="1:13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>SUM(F16:J16)</f>
        <v>0</v>
      </c>
      <c r="L16" s="9">
        <f>K16/55</f>
        <v>0</v>
      </c>
      <c r="M16" s="10"/>
    </row>
    <row r="17" spans="1:13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>SUM(F17:J17)</f>
        <v>0</v>
      </c>
      <c r="L17" s="9">
        <f>K17/55</f>
        <v>0</v>
      </c>
      <c r="M17" s="10"/>
    </row>
    <row r="18" spans="1:13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>SUM(F18:J18)</f>
        <v>0</v>
      </c>
      <c r="L18" s="9">
        <f>K18/55</f>
        <v>0</v>
      </c>
      <c r="M18" s="10"/>
    </row>
    <row r="19" spans="1:13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>SUM(F19:J19)</f>
        <v>0</v>
      </c>
      <c r="L19" s="9">
        <f>K19/55</f>
        <v>0</v>
      </c>
      <c r="M19" s="10"/>
    </row>
    <row r="20" spans="1:13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>SUM(F20:J20)</f>
        <v>0</v>
      </c>
      <c r="L20" s="9">
        <f>K20/55</f>
        <v>0</v>
      </c>
      <c r="M20" s="10"/>
    </row>
    <row r="21" spans="1:13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>SUM(F21:J21)</f>
        <v>0</v>
      </c>
      <c r="L21" s="9">
        <f>K21/55</f>
        <v>0</v>
      </c>
      <c r="M21" s="10"/>
    </row>
    <row r="22" spans="1:13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>SUM(F22:J22)</f>
        <v>0</v>
      </c>
      <c r="L22" s="9">
        <f>K22/55</f>
        <v>0</v>
      </c>
      <c r="M22" s="10"/>
    </row>
    <row r="23" spans="1:13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>SUM(F23:J23)</f>
        <v>0</v>
      </c>
      <c r="L23" s="9">
        <f>K23/55</f>
        <v>0</v>
      </c>
      <c r="M23" s="10"/>
    </row>
    <row r="24" spans="1:13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>SUM(F24:J24)</f>
        <v>0</v>
      </c>
      <c r="L24" s="9">
        <f>K24/55</f>
        <v>0</v>
      </c>
      <c r="M24" s="10"/>
    </row>
    <row r="25" spans="1:13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>SUM(F25:J25)</f>
        <v>0</v>
      </c>
      <c r="L25" s="9">
        <f>K25/55</f>
        <v>0</v>
      </c>
      <c r="M25" s="10"/>
    </row>
    <row r="26" spans="1:13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>SUM(F26:J26)</f>
        <v>0</v>
      </c>
      <c r="L26" s="9">
        <f>K26/55</f>
        <v>0</v>
      </c>
      <c r="M26" s="10"/>
    </row>
    <row r="27" spans="1:13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>SUM(F27:J27)</f>
        <v>0</v>
      </c>
      <c r="L27" s="9">
        <f>K27/55</f>
        <v>0</v>
      </c>
      <c r="M27" s="10"/>
    </row>
    <row r="28" spans="1:13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>SUM(F28:J28)</f>
        <v>0</v>
      </c>
      <c r="L28" s="9">
        <f>K28/55</f>
        <v>0</v>
      </c>
      <c r="M28" s="10"/>
    </row>
    <row r="29" spans="1:13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>SUM(F29:J29)</f>
        <v>0</v>
      </c>
      <c r="L29" s="9">
        <f>K29/55</f>
        <v>0</v>
      </c>
      <c r="M29" s="10"/>
    </row>
    <row r="30" spans="1:13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>SUM(F30:J30)</f>
        <v>0</v>
      </c>
      <c r="L30" s="9">
        <f>K30/55</f>
        <v>0</v>
      </c>
      <c r="M30" s="10"/>
    </row>
    <row r="31" spans="1:13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>SUM(F31:J31)</f>
        <v>0</v>
      </c>
      <c r="L31" s="9">
        <f>K31/55</f>
        <v>0</v>
      </c>
      <c r="M31" s="10"/>
    </row>
    <row r="32" spans="1:13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>SUM(F32:J32)</f>
        <v>0</v>
      </c>
      <c r="L32" s="9">
        <f>K32/55</f>
        <v>0</v>
      </c>
      <c r="M32" s="10"/>
    </row>
    <row r="33" spans="1:13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>SUM(F33:J33)</f>
        <v>0</v>
      </c>
      <c r="L33" s="9">
        <f>K33/55</f>
        <v>0</v>
      </c>
      <c r="M33" s="10"/>
    </row>
  </sheetData>
  <sortState ref="A3:M33">
    <sortCondition descending="1" ref="L2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D16" sqref="D16"/>
    </sheetView>
  </sheetViews>
  <sheetFormatPr defaultRowHeight="15.75" x14ac:dyDescent="0.25"/>
  <cols>
    <col min="1" max="1" width="52.42578125" style="3" customWidth="1"/>
    <col min="2" max="3" width="9.140625" style="3"/>
    <col min="4" max="4" width="54.85546875" style="3" customWidth="1"/>
    <col min="5" max="5" width="47.140625" style="3" customWidth="1"/>
    <col min="6" max="7" width="12.7109375" style="3" bestFit="1" customWidth="1"/>
    <col min="8" max="10" width="11.140625" style="3" customWidth="1"/>
    <col min="11" max="12" width="9.140625" style="3"/>
    <col min="13" max="13" width="18.28515625" style="3" customWidth="1"/>
    <col min="14" max="18" width="9.140625" style="3"/>
    <col min="19" max="19" width="12.85546875" style="3" bestFit="1" customWidth="1"/>
    <col min="20" max="16384" width="9.140625" style="3"/>
  </cols>
  <sheetData>
    <row r="1" spans="1:13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2.5" x14ac:dyDescent="0.2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1" t="s">
        <v>20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17</v>
      </c>
      <c r="G3" s="1" t="s">
        <v>18</v>
      </c>
      <c r="H3" s="1" t="s">
        <v>12</v>
      </c>
      <c r="I3" s="1" t="s">
        <v>13</v>
      </c>
      <c r="J3" s="1" t="s">
        <v>14</v>
      </c>
      <c r="K3" s="1" t="s">
        <v>4</v>
      </c>
      <c r="L3" s="2" t="s">
        <v>5</v>
      </c>
      <c r="M3" s="1" t="s">
        <v>6</v>
      </c>
    </row>
    <row r="4" spans="1:13" x14ac:dyDescent="0.25">
      <c r="A4" s="4" t="s">
        <v>45</v>
      </c>
      <c r="B4" s="5">
        <v>9</v>
      </c>
      <c r="C4" s="6" t="s">
        <v>46</v>
      </c>
      <c r="D4" s="6" t="s">
        <v>85</v>
      </c>
      <c r="E4" s="4" t="s">
        <v>86</v>
      </c>
      <c r="F4" s="7">
        <v>6</v>
      </c>
      <c r="G4" s="7">
        <v>5</v>
      </c>
      <c r="H4" s="7">
        <v>0</v>
      </c>
      <c r="I4" s="7">
        <v>0</v>
      </c>
      <c r="J4" s="7">
        <v>5</v>
      </c>
      <c r="K4" s="8">
        <f>SUM(F4:J4)</f>
        <v>16</v>
      </c>
      <c r="L4" s="9">
        <f>K4/55</f>
        <v>0.29090909090909089</v>
      </c>
      <c r="M4" s="10" t="s">
        <v>32</v>
      </c>
    </row>
    <row r="5" spans="1:13" x14ac:dyDescent="0.25">
      <c r="A5" s="11" t="s">
        <v>47</v>
      </c>
      <c r="B5" s="12">
        <v>3</v>
      </c>
      <c r="C5" s="12" t="s">
        <v>46</v>
      </c>
      <c r="D5" s="6" t="s">
        <v>85</v>
      </c>
      <c r="E5" s="4" t="s">
        <v>86</v>
      </c>
      <c r="F5" s="14">
        <v>6</v>
      </c>
      <c r="G5" s="14">
        <v>8</v>
      </c>
      <c r="H5" s="14">
        <v>0</v>
      </c>
      <c r="I5" s="14">
        <v>0</v>
      </c>
      <c r="J5" s="14">
        <v>0</v>
      </c>
      <c r="K5" s="8">
        <f>SUM(F5:J5)</f>
        <v>14</v>
      </c>
      <c r="L5" s="9">
        <f>K5/55</f>
        <v>0.25454545454545452</v>
      </c>
      <c r="M5" s="10" t="s">
        <v>32</v>
      </c>
    </row>
    <row r="6" spans="1:13" x14ac:dyDescent="0.25">
      <c r="A6" s="4" t="s">
        <v>48</v>
      </c>
      <c r="B6" s="5">
        <v>6</v>
      </c>
      <c r="C6" s="6" t="s">
        <v>46</v>
      </c>
      <c r="D6" s="6" t="s">
        <v>85</v>
      </c>
      <c r="E6" s="4" t="s">
        <v>86</v>
      </c>
      <c r="F6" s="7">
        <v>4</v>
      </c>
      <c r="G6" s="7">
        <v>8</v>
      </c>
      <c r="H6" s="7">
        <v>0</v>
      </c>
      <c r="I6" s="7">
        <v>0</v>
      </c>
      <c r="J6" s="7">
        <v>0</v>
      </c>
      <c r="K6" s="8">
        <f>SUM(F6:J6)</f>
        <v>12</v>
      </c>
      <c r="L6" s="9">
        <f>K6/55</f>
        <v>0.21818181818181817</v>
      </c>
      <c r="M6" s="10" t="s">
        <v>32</v>
      </c>
    </row>
    <row r="7" spans="1:13" x14ac:dyDescent="0.25">
      <c r="A7" s="11" t="s">
        <v>51</v>
      </c>
      <c r="B7" s="12">
        <v>8</v>
      </c>
      <c r="C7" s="12" t="s">
        <v>46</v>
      </c>
      <c r="D7" s="6" t="s">
        <v>85</v>
      </c>
      <c r="E7" s="4" t="s">
        <v>86</v>
      </c>
      <c r="F7" s="14">
        <v>8</v>
      </c>
      <c r="G7" s="14">
        <v>4</v>
      </c>
      <c r="H7" s="14">
        <v>0</v>
      </c>
      <c r="I7" s="14">
        <v>0</v>
      </c>
      <c r="J7" s="14">
        <v>0</v>
      </c>
      <c r="K7" s="8">
        <f>SUM(F7:J7)</f>
        <v>12</v>
      </c>
      <c r="L7" s="9">
        <f>K7/55</f>
        <v>0.21818181818181817</v>
      </c>
      <c r="M7" s="10" t="s">
        <v>32</v>
      </c>
    </row>
    <row r="8" spans="1:13" x14ac:dyDescent="0.25">
      <c r="A8" s="4" t="s">
        <v>49</v>
      </c>
      <c r="B8" s="5">
        <v>2</v>
      </c>
      <c r="C8" s="6" t="s">
        <v>46</v>
      </c>
      <c r="D8" s="6" t="s">
        <v>85</v>
      </c>
      <c r="E8" s="4" t="s">
        <v>86</v>
      </c>
      <c r="F8" s="7">
        <v>6</v>
      </c>
      <c r="G8" s="7">
        <v>5</v>
      </c>
      <c r="H8" s="7">
        <v>0</v>
      </c>
      <c r="I8" s="7">
        <v>0</v>
      </c>
      <c r="J8" s="7">
        <v>0</v>
      </c>
      <c r="K8" s="8">
        <f>SUM(F8:J8)</f>
        <v>11</v>
      </c>
      <c r="L8" s="9">
        <f>K8/55</f>
        <v>0.2</v>
      </c>
      <c r="M8" s="10" t="s">
        <v>32</v>
      </c>
    </row>
    <row r="9" spans="1:13" x14ac:dyDescent="0.25">
      <c r="A9" s="11" t="s">
        <v>50</v>
      </c>
      <c r="B9" s="12">
        <v>5</v>
      </c>
      <c r="C9" s="12" t="s">
        <v>46</v>
      </c>
      <c r="D9" s="6" t="s">
        <v>85</v>
      </c>
      <c r="E9" s="4" t="s">
        <v>86</v>
      </c>
      <c r="F9" s="14">
        <v>8</v>
      </c>
      <c r="G9" s="14">
        <v>3</v>
      </c>
      <c r="H9" s="14">
        <v>0</v>
      </c>
      <c r="I9" s="14">
        <v>0</v>
      </c>
      <c r="J9" s="14">
        <v>0</v>
      </c>
      <c r="K9" s="8">
        <f>SUM(F9:J9)</f>
        <v>11</v>
      </c>
      <c r="L9" s="9">
        <f>K9/55</f>
        <v>0.2</v>
      </c>
      <c r="M9" s="10" t="s">
        <v>32</v>
      </c>
    </row>
    <row r="10" spans="1:13" x14ac:dyDescent="0.25">
      <c r="A10" s="11" t="s">
        <v>52</v>
      </c>
      <c r="B10" s="12">
        <v>1</v>
      </c>
      <c r="C10" s="12" t="s">
        <v>46</v>
      </c>
      <c r="D10" s="6" t="s">
        <v>85</v>
      </c>
      <c r="E10" s="4" t="s">
        <v>86</v>
      </c>
      <c r="F10" s="14">
        <v>6</v>
      </c>
      <c r="G10" s="14">
        <v>3</v>
      </c>
      <c r="H10" s="14">
        <v>0</v>
      </c>
      <c r="I10" s="14">
        <v>0</v>
      </c>
      <c r="J10" s="14">
        <v>0</v>
      </c>
      <c r="K10" s="8">
        <f>SUM(F10:J10)</f>
        <v>9</v>
      </c>
      <c r="L10" s="9">
        <f>K10/55</f>
        <v>0.16363636363636364</v>
      </c>
      <c r="M10" s="10" t="s">
        <v>32</v>
      </c>
    </row>
    <row r="11" spans="1:13" x14ac:dyDescent="0.25">
      <c r="A11" s="15" t="s">
        <v>53</v>
      </c>
      <c r="B11" s="12">
        <v>7</v>
      </c>
      <c r="C11" s="12" t="s">
        <v>46</v>
      </c>
      <c r="D11" s="6" t="s">
        <v>85</v>
      </c>
      <c r="E11" s="4" t="s">
        <v>86</v>
      </c>
      <c r="F11" s="24">
        <v>2</v>
      </c>
      <c r="G11" s="24">
        <v>2</v>
      </c>
      <c r="H11" s="24">
        <v>0</v>
      </c>
      <c r="I11" s="24">
        <v>4</v>
      </c>
      <c r="J11" s="24">
        <v>0</v>
      </c>
      <c r="K11" s="8">
        <f>SUM(F11:J11)</f>
        <v>8</v>
      </c>
      <c r="L11" s="9">
        <f>K11/55</f>
        <v>0.14545454545454545</v>
      </c>
      <c r="M11" s="10" t="s">
        <v>32</v>
      </c>
    </row>
    <row r="12" spans="1:13" x14ac:dyDescent="0.25">
      <c r="A12" s="4" t="s">
        <v>54</v>
      </c>
      <c r="B12" s="5">
        <v>4</v>
      </c>
      <c r="C12" s="6" t="s">
        <v>46</v>
      </c>
      <c r="D12" s="6" t="s">
        <v>85</v>
      </c>
      <c r="E12" s="4" t="s">
        <v>86</v>
      </c>
      <c r="F12" s="7">
        <v>2</v>
      </c>
      <c r="G12" s="7">
        <v>3</v>
      </c>
      <c r="H12" s="7">
        <v>0</v>
      </c>
      <c r="I12" s="7">
        <v>0</v>
      </c>
      <c r="J12" s="7">
        <v>0</v>
      </c>
      <c r="K12" s="8">
        <f>SUM(F12:J12)</f>
        <v>5</v>
      </c>
      <c r="L12" s="9">
        <f>K12/55</f>
        <v>9.0909090909090912E-2</v>
      </c>
      <c r="M12" s="10" t="s">
        <v>32</v>
      </c>
    </row>
    <row r="13" spans="1:13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>SUM(F13:J13)</f>
        <v>0</v>
      </c>
      <c r="L13" s="9">
        <f>K13/55</f>
        <v>0</v>
      </c>
      <c r="M13" s="10"/>
    </row>
    <row r="14" spans="1:13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>SUM(F14:J14)</f>
        <v>0</v>
      </c>
      <c r="L14" s="9">
        <f>K14/55</f>
        <v>0</v>
      </c>
      <c r="M14" s="10"/>
    </row>
    <row r="15" spans="1:13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>SUM(F15:J15)</f>
        <v>0</v>
      </c>
      <c r="L15" s="9">
        <f>K15/55</f>
        <v>0</v>
      </c>
      <c r="M15" s="10"/>
    </row>
    <row r="16" spans="1:13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>SUM(F16:J16)</f>
        <v>0</v>
      </c>
      <c r="L16" s="9">
        <f>K16/55</f>
        <v>0</v>
      </c>
      <c r="M16" s="10"/>
    </row>
    <row r="17" spans="1:13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>SUM(F17:J17)</f>
        <v>0</v>
      </c>
      <c r="L17" s="9">
        <f>K17/55</f>
        <v>0</v>
      </c>
      <c r="M17" s="10"/>
    </row>
    <row r="18" spans="1:13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>SUM(F18:J18)</f>
        <v>0</v>
      </c>
      <c r="L18" s="9">
        <f>K18/55</f>
        <v>0</v>
      </c>
      <c r="M18" s="10"/>
    </row>
    <row r="19" spans="1:13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>SUM(F19:J19)</f>
        <v>0</v>
      </c>
      <c r="L19" s="9">
        <f>K19/55</f>
        <v>0</v>
      </c>
      <c r="M19" s="10"/>
    </row>
    <row r="20" spans="1:13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>SUM(F20:J20)</f>
        <v>0</v>
      </c>
      <c r="L20" s="9">
        <f>K20/55</f>
        <v>0</v>
      </c>
      <c r="M20" s="10"/>
    </row>
    <row r="21" spans="1:13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>SUM(F21:J21)</f>
        <v>0</v>
      </c>
      <c r="L21" s="9">
        <f>K21/55</f>
        <v>0</v>
      </c>
      <c r="M21" s="10"/>
    </row>
    <row r="22" spans="1:13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>SUM(F22:J22)</f>
        <v>0</v>
      </c>
      <c r="L22" s="9">
        <f>K22/55</f>
        <v>0</v>
      </c>
      <c r="M22" s="10"/>
    </row>
    <row r="23" spans="1:13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>SUM(F23:J23)</f>
        <v>0</v>
      </c>
      <c r="L23" s="9">
        <f>K23/55</f>
        <v>0</v>
      </c>
      <c r="M23" s="10"/>
    </row>
    <row r="24" spans="1:13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>SUM(F24:J24)</f>
        <v>0</v>
      </c>
      <c r="L24" s="9">
        <f>K24/55</f>
        <v>0</v>
      </c>
      <c r="M24" s="10"/>
    </row>
    <row r="25" spans="1:13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>SUM(F25:J25)</f>
        <v>0</v>
      </c>
      <c r="L25" s="9">
        <f>K25/55</f>
        <v>0</v>
      </c>
      <c r="M25" s="10"/>
    </row>
    <row r="26" spans="1:13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>SUM(F26:J26)</f>
        <v>0</v>
      </c>
      <c r="L26" s="9">
        <f>K26/55</f>
        <v>0</v>
      </c>
      <c r="M26" s="10"/>
    </row>
    <row r="27" spans="1:13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>SUM(F27:J27)</f>
        <v>0</v>
      </c>
      <c r="L27" s="9">
        <f>K27/55</f>
        <v>0</v>
      </c>
      <c r="M27" s="10"/>
    </row>
    <row r="28" spans="1:13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>SUM(F28:J28)</f>
        <v>0</v>
      </c>
      <c r="L28" s="9">
        <f>K28/55</f>
        <v>0</v>
      </c>
      <c r="M28" s="10"/>
    </row>
    <row r="29" spans="1:13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>SUM(F29:J29)</f>
        <v>0</v>
      </c>
      <c r="L29" s="9">
        <f>K29/55</f>
        <v>0</v>
      </c>
      <c r="M29" s="10"/>
    </row>
    <row r="30" spans="1:13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>SUM(F30:J30)</f>
        <v>0</v>
      </c>
      <c r="L30" s="9">
        <f>K30/55</f>
        <v>0</v>
      </c>
      <c r="M30" s="10"/>
    </row>
    <row r="31" spans="1:13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>SUM(F31:J31)</f>
        <v>0</v>
      </c>
      <c r="L31" s="9">
        <f>K31/55</f>
        <v>0</v>
      </c>
      <c r="M31" s="10"/>
    </row>
    <row r="32" spans="1:13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>SUM(F32:J32)</f>
        <v>0</v>
      </c>
      <c r="L32" s="9">
        <f>K32/55</f>
        <v>0</v>
      </c>
      <c r="M32" s="10"/>
    </row>
    <row r="33" spans="1:13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>SUM(F33:J33)</f>
        <v>0</v>
      </c>
      <c r="L33" s="9">
        <f>K33/55</f>
        <v>0</v>
      </c>
      <c r="M33" s="10"/>
    </row>
  </sheetData>
  <sortState ref="A3:M33">
    <sortCondition descending="1" ref="L2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2023-10-18T15:02:12Z</dcterms:modified>
</cp:coreProperties>
</file>